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說明" sheetId="1" state="visible" r:id="rId1"/>
    <sheet xmlns:r="http://schemas.openxmlformats.org/officeDocument/2006/relationships" name="盤點表" sheetId="2" state="visible" r:id="rId2"/>
    <sheet xmlns:r="http://schemas.openxmlformats.org/officeDocument/2006/relationships" name="補貨參考" sheetId="3" state="visible" r:id="rId3"/>
    <sheet xmlns:r="http://schemas.openxmlformats.org/officeDocument/2006/relationships" name="訂貨單" sheetId="4" state="visible" r:id="rId4"/>
  </sheets>
  <definedNames>
    <definedName name="_xlnm.Print_Titles" localSheetId="1">'盤點表'!$4:$4</definedName>
    <definedName name="_xlnm.Print_Titles" localSheetId="2">'補貨參考'!$4:$4</definedName>
    <definedName name="_xlnm.Print_Area" localSheetId="3">'訂貨單'!$A$1:$G$44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Microsoft JhengHei"/>
      <b val="1"/>
      <sz val="16"/>
    </font>
    <font>
      <name val="Microsoft JhengHei"/>
      <color rgb="006B7280"/>
      <sz val="9"/>
    </font>
    <font>
      <name val="Microsoft JhengHei"/>
      <sz val="11"/>
    </font>
    <font>
      <name val="Microsoft JhengHei"/>
      <b val="1"/>
      <sz val="11"/>
    </font>
  </fonts>
  <fills count="5">
    <fill>
      <patternFill/>
    </fill>
    <fill>
      <patternFill patternType="gray125"/>
    </fill>
    <fill>
      <patternFill patternType="solid">
        <fgColor rgb="00E0F2FE"/>
      </patternFill>
    </fill>
    <fill>
      <patternFill patternType="solid">
        <fgColor rgb="00FFFFF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3" fillId="4" borderId="1" pivotButton="0" quotePrefix="0" xfId="0"/>
    <xf numFmtId="164" fontId="3" fillId="3" borderId="1" pivotButton="0" quotePrefix="0" xfId="0"/>
    <xf numFmtId="0" fontId="4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dxfs count="3">
    <dxf>
      <font>
        <color rgb="00B91C1C"/>
      </font>
    </dxf>
    <dxf>
      <fill>
        <patternFill patternType="solid">
          <fgColor rgb="00FEF3C7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中藥盤點表、補貨參考及訂貨單（Excel 範本）</t>
        </is>
      </c>
    </row>
    <row r="2">
      <c r="A2" s="2" t="inlineStr">
        <is>
          <t>由健雲中醫系統 medicloud.hk 提供，可免費使用及修改。</t>
        </is>
      </c>
    </row>
    <row r="3">
      <c r="A3" s="3" t="inlineStr"/>
    </row>
    <row r="4">
      <c r="A4" s="4" t="inlineStr">
        <is>
          <t>這個檔案有三個工作表：</t>
        </is>
      </c>
    </row>
    <row r="5">
      <c r="A5" s="3" t="inlineStr">
        <is>
          <t>1.「盤點表」：逐項點算藥材及顆粒的實際存量，與帳面存量比較，記錄差異、批號及有效期。</t>
        </is>
      </c>
    </row>
    <row r="6">
      <c r="A6" s="3" t="inlineStr">
        <is>
          <t>2.「補貨參考」：填上每日用量（最近一至三個月的平均用量）及想維持的日數，表格會計算約可用日數及建議訂貨量。</t>
        </is>
      </c>
    </row>
    <row r="7">
      <c r="A7" s="3" t="inlineStr">
        <is>
          <t>3.「訂貨單」：把需要補貨的項目抄到訂貨單，按供應商分開，一張訂單只給一個供應商。</t>
        </is>
      </c>
    </row>
    <row r="8">
      <c r="A8" s="3" t="inlineStr"/>
    </row>
    <row r="9">
      <c r="A9" s="4" t="inlineStr">
        <is>
          <t>填寫方法：</t>
        </is>
      </c>
    </row>
    <row r="10">
      <c r="A10" s="3" t="inlineStr">
        <is>
          <t>・白色格子由診所填寫；灰色格子是公式，會自動計算，毋須修改。</t>
        </is>
      </c>
    </row>
    <row r="11">
      <c r="A11" s="3" t="inlineStr">
        <is>
          <t>・單位請統一：飲片用克，濃縮顆粒用克或瓶，同一項目的帳面存量、實點數量及每日用量要用同一單位。</t>
        </is>
      </c>
    </row>
    <row r="12">
      <c r="A12" s="3" t="inlineStr">
        <is>
          <t>・「盤點表」的差異為負數，代表實際比帳面少，可能是開藥未記錄、損耗或過期棄置，宜找出原因。</t>
        </is>
      </c>
    </row>
    <row r="13">
      <c r="A13" s="3" t="inlineStr">
        <is>
          <t>・有效期在 90 日內的項目會以淡黃色標示，方便優先使用或與供應商安排。</t>
        </is>
      </c>
    </row>
    <row r="14">
      <c r="A14" s="3" t="inlineStr">
        <is>
          <t>・訂貨單不要寫上任何病人資料。</t>
        </is>
      </c>
    </row>
    <row r="15">
      <c r="A15" s="3" t="inlineStr"/>
    </row>
    <row r="16">
      <c r="A16" s="4" t="inlineStr">
        <is>
          <t>用健雲中醫系統，這些步驟可以自動完成：</t>
        </is>
      </c>
    </row>
    <row r="17">
      <c r="A17" s="3" t="inlineStr">
        <is>
          <t>儲存處方時自動扣減庫存；系統按每項最近的用量計算可用日數，不夠用時在主頁提示；按建議數量為每個供應商開好訂單草稿，再用 WhatsApp 或電郵送出；貨到時按「收貨」即入庫。首 3 個月免費試用，無需信用卡：https://medicloud.hk/zh/register-trial/</t>
        </is>
      </c>
    </row>
    <row r="18">
      <c r="A18" s="3" t="inlineStr"/>
    </row>
    <row r="19">
      <c r="A19" s="2" t="inlineStr">
        <is>
          <t>範本只供參考。診所須按《中醫藥條例》及有關規定處理中藥材，詳見 https://medicloud.hk/zh/herb-stocktake-template/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6" customWidth="1" min="4" max="4"/>
    <col width="12" customWidth="1" min="5" max="5"/>
    <col width="8" customWidth="1" min="6" max="6"/>
    <col width="11" customWidth="1" min="7" max="7"/>
    <col width="11" customWidth="1" min="8" max="8"/>
    <col width="10" customWidth="1" min="9" max="9"/>
    <col width="14" customWidth="1" min="10" max="10"/>
    <col width="13" customWidth="1" min="11" max="11"/>
    <col width="12" customWidth="1" min="12" max="12"/>
    <col width="22" customWidth="1" min="13" max="13"/>
  </cols>
  <sheetData>
    <row r="1">
      <c r="A1" s="5" t="inlineStr">
        <is>
          <t>中藥盤點表</t>
        </is>
      </c>
    </row>
    <row r="2">
      <c r="A2" s="6" t="inlineStr">
        <is>
          <t>盤點日期：＿＿＿＿＿＿　盤點人：＿＿＿＿＿＿　覆核人：＿＿＿＿＿＿</t>
        </is>
      </c>
    </row>
    <row r="4" ht="34" customHeight="1">
      <c r="A4" s="7" t="inlineStr">
        <is>
          <t>編號</t>
        </is>
      </c>
      <c r="B4" s="7" t="inlineStr">
        <is>
          <t>藥名</t>
        </is>
      </c>
      <c r="C4" s="7" t="inlineStr">
        <is>
          <t>類別</t>
        </is>
      </c>
      <c r="D4" s="7" t="inlineStr">
        <is>
          <t>牌子／供應商</t>
        </is>
      </c>
      <c r="E4" s="7" t="inlineStr">
        <is>
          <t>規格</t>
        </is>
      </c>
      <c r="F4" s="7" t="inlineStr">
        <is>
          <t>單位</t>
        </is>
      </c>
      <c r="G4" s="7" t="inlineStr">
        <is>
          <t>帳面存量</t>
        </is>
      </c>
      <c r="H4" s="7" t="inlineStr">
        <is>
          <t>實點數量</t>
        </is>
      </c>
      <c r="I4" s="7" t="inlineStr">
        <is>
          <t>差異</t>
        </is>
      </c>
      <c r="J4" s="7" t="inlineStr">
        <is>
          <t>批號</t>
        </is>
      </c>
      <c r="K4" s="7" t="inlineStr">
        <is>
          <t>有效期</t>
        </is>
      </c>
      <c r="L4" s="7" t="inlineStr">
        <is>
          <t>存放位置</t>
        </is>
      </c>
      <c r="M4" s="7" t="inlineStr">
        <is>
          <t>備註</t>
        </is>
      </c>
    </row>
    <row r="5">
      <c r="A5" s="8" t="inlineStr">
        <is>
          <t>H001</t>
        </is>
      </c>
      <c r="B5" s="8" t="inlineStr">
        <is>
          <t>黃芪</t>
        </is>
      </c>
      <c r="C5" s="8" t="inlineStr">
        <is>
          <t>飲片</t>
        </is>
      </c>
      <c r="D5" s="8" t="inlineStr">
        <is>
          <t>〔供應商〕</t>
        </is>
      </c>
      <c r="E5" s="8" t="inlineStr">
        <is>
          <t>片</t>
        </is>
      </c>
      <c r="F5" s="8" t="inlineStr">
        <is>
          <t>克</t>
        </is>
      </c>
      <c r="G5" s="8" t="n">
        <v>2500</v>
      </c>
      <c r="H5" s="8" t="n">
        <v>2380</v>
      </c>
      <c r="I5" s="9">
        <f>IF(OR(G5="",H5=""),"",H5-G5)</f>
        <v/>
      </c>
      <c r="J5" s="8" t="inlineStr">
        <is>
          <t>〔批號〕</t>
        </is>
      </c>
      <c r="K5" s="10" t="n"/>
      <c r="L5" s="8" t="inlineStr">
        <is>
          <t>A 櫃 3 格</t>
        </is>
      </c>
      <c r="M5" s="8" t="inlineStr">
        <is>
          <t>示例，可刪除</t>
        </is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9">
        <f>IF(OR(G6="",H6=""),"",H6-G6)</f>
        <v/>
      </c>
      <c r="J6" s="8" t="n"/>
      <c r="K6" s="10" t="n"/>
      <c r="L6" s="8" t="n"/>
      <c r="M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9">
        <f>IF(OR(G7="",H7=""),"",H7-G7)</f>
        <v/>
      </c>
      <c r="J7" s="8" t="n"/>
      <c r="K7" s="10" t="n"/>
      <c r="L7" s="8" t="n"/>
      <c r="M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9">
        <f>IF(OR(G8="",H8=""),"",H8-G8)</f>
        <v/>
      </c>
      <c r="J8" s="8" t="n"/>
      <c r="K8" s="10" t="n"/>
      <c r="L8" s="8" t="n"/>
      <c r="M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9">
        <f>IF(OR(G9="",H9=""),"",H9-G9)</f>
        <v/>
      </c>
      <c r="J9" s="8" t="n"/>
      <c r="K9" s="10" t="n"/>
      <c r="L9" s="8" t="n"/>
      <c r="M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9">
        <f>IF(OR(G10="",H10=""),"",H10-G10)</f>
        <v/>
      </c>
      <c r="J10" s="8" t="n"/>
      <c r="K10" s="10" t="n"/>
      <c r="L10" s="8" t="n"/>
      <c r="M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9">
        <f>IF(OR(G11="",H11=""),"",H11-G11)</f>
        <v/>
      </c>
      <c r="J11" s="8" t="n"/>
      <c r="K11" s="10" t="n"/>
      <c r="L11" s="8" t="n"/>
      <c r="M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9">
        <f>IF(OR(G12="",H12=""),"",H12-G12)</f>
        <v/>
      </c>
      <c r="J12" s="8" t="n"/>
      <c r="K12" s="10" t="n"/>
      <c r="L12" s="8" t="n"/>
      <c r="M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9">
        <f>IF(OR(G13="",H13=""),"",H13-G13)</f>
        <v/>
      </c>
      <c r="J13" s="8" t="n"/>
      <c r="K13" s="10" t="n"/>
      <c r="L13" s="8" t="n"/>
      <c r="M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9">
        <f>IF(OR(G14="",H14=""),"",H14-G14)</f>
        <v/>
      </c>
      <c r="J14" s="8" t="n"/>
      <c r="K14" s="10" t="n"/>
      <c r="L14" s="8" t="n"/>
      <c r="M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9">
        <f>IF(OR(G15="",H15=""),"",H15-G15)</f>
        <v/>
      </c>
      <c r="J15" s="8" t="n"/>
      <c r="K15" s="10" t="n"/>
      <c r="L15" s="8" t="n"/>
      <c r="M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9">
        <f>IF(OR(G16="",H16=""),"",H16-G16)</f>
        <v/>
      </c>
      <c r="J16" s="8" t="n"/>
      <c r="K16" s="10" t="n"/>
      <c r="L16" s="8" t="n"/>
      <c r="M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9">
        <f>IF(OR(G17="",H17=""),"",H17-G17)</f>
        <v/>
      </c>
      <c r="J17" s="8" t="n"/>
      <c r="K17" s="10" t="n"/>
      <c r="L17" s="8" t="n"/>
      <c r="M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9">
        <f>IF(OR(G18="",H18=""),"",H18-G18)</f>
        <v/>
      </c>
      <c r="J18" s="8" t="n"/>
      <c r="K18" s="10" t="n"/>
      <c r="L18" s="8" t="n"/>
      <c r="M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9">
        <f>IF(OR(G19="",H19=""),"",H19-G19)</f>
        <v/>
      </c>
      <c r="J19" s="8" t="n"/>
      <c r="K19" s="10" t="n"/>
      <c r="L19" s="8" t="n"/>
      <c r="M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9">
        <f>IF(OR(G20="",H20=""),"",H20-G20)</f>
        <v/>
      </c>
      <c r="J20" s="8" t="n"/>
      <c r="K20" s="10" t="n"/>
      <c r="L20" s="8" t="n"/>
      <c r="M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9">
        <f>IF(OR(G21="",H21=""),"",H21-G21)</f>
        <v/>
      </c>
      <c r="J21" s="8" t="n"/>
      <c r="K21" s="10" t="n"/>
      <c r="L21" s="8" t="n"/>
      <c r="M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9">
        <f>IF(OR(G22="",H22=""),"",H22-G22)</f>
        <v/>
      </c>
      <c r="J22" s="8" t="n"/>
      <c r="K22" s="10" t="n"/>
      <c r="L22" s="8" t="n"/>
      <c r="M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9">
        <f>IF(OR(G23="",H23=""),"",H23-G23)</f>
        <v/>
      </c>
      <c r="J23" s="8" t="n"/>
      <c r="K23" s="10" t="n"/>
      <c r="L23" s="8" t="n"/>
      <c r="M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9">
        <f>IF(OR(G24="",H24=""),"",H24-G24)</f>
        <v/>
      </c>
      <c r="J24" s="8" t="n"/>
      <c r="K24" s="10" t="n"/>
      <c r="L24" s="8" t="n"/>
      <c r="M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9">
        <f>IF(OR(G25="",H25=""),"",H25-G25)</f>
        <v/>
      </c>
      <c r="J25" s="8" t="n"/>
      <c r="K25" s="10" t="n"/>
      <c r="L25" s="8" t="n"/>
      <c r="M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9">
        <f>IF(OR(G26="",H26=""),"",H26-G26)</f>
        <v/>
      </c>
      <c r="J26" s="8" t="n"/>
      <c r="K26" s="10" t="n"/>
      <c r="L26" s="8" t="n"/>
      <c r="M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9">
        <f>IF(OR(G27="",H27=""),"",H27-G27)</f>
        <v/>
      </c>
      <c r="J27" s="8" t="n"/>
      <c r="K27" s="10" t="n"/>
      <c r="L27" s="8" t="n"/>
      <c r="M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9">
        <f>IF(OR(G28="",H28=""),"",H28-G28)</f>
        <v/>
      </c>
      <c r="J28" s="8" t="n"/>
      <c r="K28" s="10" t="n"/>
      <c r="L28" s="8" t="n"/>
      <c r="M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9">
        <f>IF(OR(G29="",H29=""),"",H29-G29)</f>
        <v/>
      </c>
      <c r="J29" s="8" t="n"/>
      <c r="K29" s="10" t="n"/>
      <c r="L29" s="8" t="n"/>
      <c r="M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9">
        <f>IF(OR(G30="",H30=""),"",H30-G30)</f>
        <v/>
      </c>
      <c r="J30" s="8" t="n"/>
      <c r="K30" s="10" t="n"/>
      <c r="L30" s="8" t="n"/>
      <c r="M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9">
        <f>IF(OR(G31="",H31=""),"",H31-G31)</f>
        <v/>
      </c>
      <c r="J31" s="8" t="n"/>
      <c r="K31" s="10" t="n"/>
      <c r="L31" s="8" t="n"/>
      <c r="M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9">
        <f>IF(OR(G32="",H32=""),"",H32-G32)</f>
        <v/>
      </c>
      <c r="J32" s="8" t="n"/>
      <c r="K32" s="10" t="n"/>
      <c r="L32" s="8" t="n"/>
      <c r="M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9">
        <f>IF(OR(G33="",H33=""),"",H33-G33)</f>
        <v/>
      </c>
      <c r="J33" s="8" t="n"/>
      <c r="K33" s="10" t="n"/>
      <c r="L33" s="8" t="n"/>
      <c r="M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9">
        <f>IF(OR(G34="",H34=""),"",H34-G34)</f>
        <v/>
      </c>
      <c r="J34" s="8" t="n"/>
      <c r="K34" s="10" t="n"/>
      <c r="L34" s="8" t="n"/>
      <c r="M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9">
        <f>IF(OR(G35="",H35=""),"",H35-G35)</f>
        <v/>
      </c>
      <c r="J35" s="8" t="n"/>
      <c r="K35" s="10" t="n"/>
      <c r="L35" s="8" t="n"/>
      <c r="M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9">
        <f>IF(OR(G36="",H36=""),"",H36-G36)</f>
        <v/>
      </c>
      <c r="J36" s="8" t="n"/>
      <c r="K36" s="10" t="n"/>
      <c r="L36" s="8" t="n"/>
      <c r="M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9">
        <f>IF(OR(G37="",H37=""),"",H37-G37)</f>
        <v/>
      </c>
      <c r="J37" s="8" t="n"/>
      <c r="K37" s="10" t="n"/>
      <c r="L37" s="8" t="n"/>
      <c r="M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9">
        <f>IF(OR(G38="",H38=""),"",H38-G38)</f>
        <v/>
      </c>
      <c r="J38" s="8" t="n"/>
      <c r="K38" s="10" t="n"/>
      <c r="L38" s="8" t="n"/>
      <c r="M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9">
        <f>IF(OR(G39="",H39=""),"",H39-G39)</f>
        <v/>
      </c>
      <c r="J39" s="8" t="n"/>
      <c r="K39" s="10" t="n"/>
      <c r="L39" s="8" t="n"/>
      <c r="M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9">
        <f>IF(OR(G40="",H40=""),"",H40-G40)</f>
        <v/>
      </c>
      <c r="J40" s="8" t="n"/>
      <c r="K40" s="10" t="n"/>
      <c r="L40" s="8" t="n"/>
      <c r="M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9">
        <f>IF(OR(G41="",H41=""),"",H41-G41)</f>
        <v/>
      </c>
      <c r="J41" s="8" t="n"/>
      <c r="K41" s="10" t="n"/>
      <c r="L41" s="8" t="n"/>
      <c r="M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9">
        <f>IF(OR(G42="",H42=""),"",H42-G42)</f>
        <v/>
      </c>
      <c r="J42" s="8" t="n"/>
      <c r="K42" s="10" t="n"/>
      <c r="L42" s="8" t="n"/>
      <c r="M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9">
        <f>IF(OR(G43="",H43=""),"",H43-G43)</f>
        <v/>
      </c>
      <c r="J43" s="8" t="n"/>
      <c r="K43" s="10" t="n"/>
      <c r="L43" s="8" t="n"/>
      <c r="M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9">
        <f>IF(OR(G44="",H44=""),"",H44-G44)</f>
        <v/>
      </c>
      <c r="J44" s="8" t="n"/>
      <c r="K44" s="10" t="n"/>
      <c r="L44" s="8" t="n"/>
      <c r="M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9">
        <f>IF(OR(G45="",H45=""),"",H45-G45)</f>
        <v/>
      </c>
      <c r="J45" s="8" t="n"/>
      <c r="K45" s="10" t="n"/>
      <c r="L45" s="8" t="n"/>
      <c r="M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9">
        <f>IF(OR(G46="",H46=""),"",H46-G46)</f>
        <v/>
      </c>
      <c r="J46" s="8" t="n"/>
      <c r="K46" s="10" t="n"/>
      <c r="L46" s="8" t="n"/>
      <c r="M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9">
        <f>IF(OR(G47="",H47=""),"",H47-G47)</f>
        <v/>
      </c>
      <c r="J47" s="8" t="n"/>
      <c r="K47" s="10" t="n"/>
      <c r="L47" s="8" t="n"/>
      <c r="M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9">
        <f>IF(OR(G48="",H48=""),"",H48-G48)</f>
        <v/>
      </c>
      <c r="J48" s="8" t="n"/>
      <c r="K48" s="10" t="n"/>
      <c r="L48" s="8" t="n"/>
      <c r="M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9">
        <f>IF(OR(G49="",H49=""),"",H49-G49)</f>
        <v/>
      </c>
      <c r="J49" s="8" t="n"/>
      <c r="K49" s="10" t="n"/>
      <c r="L49" s="8" t="n"/>
      <c r="M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9">
        <f>IF(OR(G50="",H50=""),"",H50-G50)</f>
        <v/>
      </c>
      <c r="J50" s="8" t="n"/>
      <c r="K50" s="10" t="n"/>
      <c r="L50" s="8" t="n"/>
      <c r="M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9">
        <f>IF(OR(G51="",H51=""),"",H51-G51)</f>
        <v/>
      </c>
      <c r="J51" s="8" t="n"/>
      <c r="K51" s="10" t="n"/>
      <c r="L51" s="8" t="n"/>
      <c r="M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9">
        <f>IF(OR(G52="",H52=""),"",H52-G52)</f>
        <v/>
      </c>
      <c r="J52" s="8" t="n"/>
      <c r="K52" s="10" t="n"/>
      <c r="L52" s="8" t="n"/>
      <c r="M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9">
        <f>IF(OR(G53="",H53=""),"",H53-G53)</f>
        <v/>
      </c>
      <c r="J53" s="8" t="n"/>
      <c r="K53" s="10" t="n"/>
      <c r="L53" s="8" t="n"/>
      <c r="M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9">
        <f>IF(OR(G54="",H54=""),"",H54-G54)</f>
        <v/>
      </c>
      <c r="J54" s="8" t="n"/>
      <c r="K54" s="10" t="n"/>
      <c r="L54" s="8" t="n"/>
      <c r="M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9">
        <f>IF(OR(G55="",H55=""),"",H55-G55)</f>
        <v/>
      </c>
      <c r="J55" s="8" t="n"/>
      <c r="K55" s="10" t="n"/>
      <c r="L55" s="8" t="n"/>
      <c r="M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9">
        <f>IF(OR(G56="",H56=""),"",H56-G56)</f>
        <v/>
      </c>
      <c r="J56" s="8" t="n"/>
      <c r="K56" s="10" t="n"/>
      <c r="L56" s="8" t="n"/>
      <c r="M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9">
        <f>IF(OR(G57="",H57=""),"",H57-G57)</f>
        <v/>
      </c>
      <c r="J57" s="8" t="n"/>
      <c r="K57" s="10" t="n"/>
      <c r="L57" s="8" t="n"/>
      <c r="M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9">
        <f>IF(OR(G58="",H58=""),"",H58-G58)</f>
        <v/>
      </c>
      <c r="J58" s="8" t="n"/>
      <c r="K58" s="10" t="n"/>
      <c r="L58" s="8" t="n"/>
      <c r="M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9">
        <f>IF(OR(G59="",H59=""),"",H59-G59)</f>
        <v/>
      </c>
      <c r="J59" s="8" t="n"/>
      <c r="K59" s="10" t="n"/>
      <c r="L59" s="8" t="n"/>
      <c r="M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9">
        <f>IF(OR(G60="",H60=""),"",H60-G60)</f>
        <v/>
      </c>
      <c r="J60" s="8" t="n"/>
      <c r="K60" s="10" t="n"/>
      <c r="L60" s="8" t="n"/>
      <c r="M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9">
        <f>IF(OR(G61="",H61=""),"",H61-G61)</f>
        <v/>
      </c>
      <c r="J61" s="8" t="n"/>
      <c r="K61" s="10" t="n"/>
      <c r="L61" s="8" t="n"/>
      <c r="M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9">
        <f>IF(OR(G62="",H62=""),"",H62-G62)</f>
        <v/>
      </c>
      <c r="J62" s="8" t="n"/>
      <c r="K62" s="10" t="n"/>
      <c r="L62" s="8" t="n"/>
      <c r="M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9">
        <f>IF(OR(G63="",H63=""),"",H63-G63)</f>
        <v/>
      </c>
      <c r="J63" s="8" t="n"/>
      <c r="K63" s="10" t="n"/>
      <c r="L63" s="8" t="n"/>
      <c r="M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9">
        <f>IF(OR(G64="",H64=""),"",H64-G64)</f>
        <v/>
      </c>
      <c r="J64" s="8" t="n"/>
      <c r="K64" s="10" t="n"/>
      <c r="L64" s="8" t="n"/>
      <c r="M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9">
        <f>IF(OR(G65="",H65=""),"",H65-G65)</f>
        <v/>
      </c>
      <c r="J65" s="8" t="n"/>
      <c r="K65" s="10" t="n"/>
      <c r="L65" s="8" t="n"/>
      <c r="M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9">
        <f>IF(OR(G66="",H66=""),"",H66-G66)</f>
        <v/>
      </c>
      <c r="J66" s="8" t="n"/>
      <c r="K66" s="10" t="n"/>
      <c r="L66" s="8" t="n"/>
      <c r="M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9">
        <f>IF(OR(G67="",H67=""),"",H67-G67)</f>
        <v/>
      </c>
      <c r="J67" s="8" t="n"/>
      <c r="K67" s="10" t="n"/>
      <c r="L67" s="8" t="n"/>
      <c r="M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9">
        <f>IF(OR(G68="",H68=""),"",H68-G68)</f>
        <v/>
      </c>
      <c r="J68" s="8" t="n"/>
      <c r="K68" s="10" t="n"/>
      <c r="L68" s="8" t="n"/>
      <c r="M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9">
        <f>IF(OR(G69="",H69=""),"",H69-G69)</f>
        <v/>
      </c>
      <c r="J69" s="8" t="n"/>
      <c r="K69" s="10" t="n"/>
      <c r="L69" s="8" t="n"/>
      <c r="M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9">
        <f>IF(OR(G70="",H70=""),"",H70-G70)</f>
        <v/>
      </c>
      <c r="J70" s="8" t="n"/>
      <c r="K70" s="10" t="n"/>
      <c r="L70" s="8" t="n"/>
      <c r="M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9">
        <f>IF(OR(G71="",H71=""),"",H71-G71)</f>
        <v/>
      </c>
      <c r="J71" s="8" t="n"/>
      <c r="K71" s="10" t="n"/>
      <c r="L71" s="8" t="n"/>
      <c r="M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9">
        <f>IF(OR(G72="",H72=""),"",H72-G72)</f>
        <v/>
      </c>
      <c r="J72" s="8" t="n"/>
      <c r="K72" s="10" t="n"/>
      <c r="L72" s="8" t="n"/>
      <c r="M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9">
        <f>IF(OR(G73="",H73=""),"",H73-G73)</f>
        <v/>
      </c>
      <c r="J73" s="8" t="n"/>
      <c r="K73" s="10" t="n"/>
      <c r="L73" s="8" t="n"/>
      <c r="M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9">
        <f>IF(OR(G74="",H74=""),"",H74-G74)</f>
        <v/>
      </c>
      <c r="J74" s="8" t="n"/>
      <c r="K74" s="10" t="n"/>
      <c r="L74" s="8" t="n"/>
      <c r="M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9">
        <f>IF(OR(G75="",H75=""),"",H75-G75)</f>
        <v/>
      </c>
      <c r="J75" s="8" t="n"/>
      <c r="K75" s="10" t="n"/>
      <c r="L75" s="8" t="n"/>
      <c r="M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9">
        <f>IF(OR(G76="",H76=""),"",H76-G76)</f>
        <v/>
      </c>
      <c r="J76" s="8" t="n"/>
      <c r="K76" s="10" t="n"/>
      <c r="L76" s="8" t="n"/>
      <c r="M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9">
        <f>IF(OR(G77="",H77=""),"",H77-G77)</f>
        <v/>
      </c>
      <c r="J77" s="8" t="n"/>
      <c r="K77" s="10" t="n"/>
      <c r="L77" s="8" t="n"/>
      <c r="M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9">
        <f>IF(OR(G78="",H78=""),"",H78-G78)</f>
        <v/>
      </c>
      <c r="J78" s="8" t="n"/>
      <c r="K78" s="10" t="n"/>
      <c r="L78" s="8" t="n"/>
      <c r="M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9">
        <f>IF(OR(G79="",H79=""),"",H79-G79)</f>
        <v/>
      </c>
      <c r="J79" s="8" t="n"/>
      <c r="K79" s="10" t="n"/>
      <c r="L79" s="8" t="n"/>
      <c r="M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9">
        <f>IF(OR(G80="",H80=""),"",H80-G80)</f>
        <v/>
      </c>
      <c r="J80" s="8" t="n"/>
      <c r="K80" s="10" t="n"/>
      <c r="L80" s="8" t="n"/>
      <c r="M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9">
        <f>IF(OR(G81="",H81=""),"",H81-G81)</f>
        <v/>
      </c>
      <c r="J81" s="8" t="n"/>
      <c r="K81" s="10" t="n"/>
      <c r="L81" s="8" t="n"/>
      <c r="M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9">
        <f>IF(OR(G82="",H82=""),"",H82-G82)</f>
        <v/>
      </c>
      <c r="J82" s="8" t="n"/>
      <c r="K82" s="10" t="n"/>
      <c r="L82" s="8" t="n"/>
      <c r="M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9">
        <f>IF(OR(G83="",H83=""),"",H83-G83)</f>
        <v/>
      </c>
      <c r="J83" s="8" t="n"/>
      <c r="K83" s="10" t="n"/>
      <c r="L83" s="8" t="n"/>
      <c r="M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9">
        <f>IF(OR(G84="",H84=""),"",H84-G84)</f>
        <v/>
      </c>
      <c r="J84" s="8" t="n"/>
      <c r="K84" s="10" t="n"/>
      <c r="L84" s="8" t="n"/>
      <c r="M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9">
        <f>IF(OR(G85="",H85=""),"",H85-G85)</f>
        <v/>
      </c>
      <c r="J85" s="8" t="n"/>
      <c r="K85" s="10" t="n"/>
      <c r="L85" s="8" t="n"/>
      <c r="M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9">
        <f>IF(OR(G86="",H86=""),"",H86-G86)</f>
        <v/>
      </c>
      <c r="J86" s="8" t="n"/>
      <c r="K86" s="10" t="n"/>
      <c r="L86" s="8" t="n"/>
      <c r="M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9">
        <f>IF(OR(G87="",H87=""),"",H87-G87)</f>
        <v/>
      </c>
      <c r="J87" s="8" t="n"/>
      <c r="K87" s="10" t="n"/>
      <c r="L87" s="8" t="n"/>
      <c r="M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9">
        <f>IF(OR(G88="",H88=""),"",H88-G88)</f>
        <v/>
      </c>
      <c r="J88" s="8" t="n"/>
      <c r="K88" s="10" t="n"/>
      <c r="L88" s="8" t="n"/>
      <c r="M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9">
        <f>IF(OR(G89="",H89=""),"",H89-G89)</f>
        <v/>
      </c>
      <c r="J89" s="8" t="n"/>
      <c r="K89" s="10" t="n"/>
      <c r="L89" s="8" t="n"/>
      <c r="M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9">
        <f>IF(OR(G90="",H90=""),"",H90-G90)</f>
        <v/>
      </c>
      <c r="J90" s="8" t="n"/>
      <c r="K90" s="10" t="n"/>
      <c r="L90" s="8" t="n"/>
      <c r="M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9">
        <f>IF(OR(G91="",H91=""),"",H91-G91)</f>
        <v/>
      </c>
      <c r="J91" s="8" t="n"/>
      <c r="K91" s="10" t="n"/>
      <c r="L91" s="8" t="n"/>
      <c r="M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9">
        <f>IF(OR(G92="",H92=""),"",H92-G92)</f>
        <v/>
      </c>
      <c r="J92" s="8" t="n"/>
      <c r="K92" s="10" t="n"/>
      <c r="L92" s="8" t="n"/>
      <c r="M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9">
        <f>IF(OR(G93="",H93=""),"",H93-G93)</f>
        <v/>
      </c>
      <c r="J93" s="8" t="n"/>
      <c r="K93" s="10" t="n"/>
      <c r="L93" s="8" t="n"/>
      <c r="M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9">
        <f>IF(OR(G94="",H94=""),"",H94-G94)</f>
        <v/>
      </c>
      <c r="J94" s="8" t="n"/>
      <c r="K94" s="10" t="n"/>
      <c r="L94" s="8" t="n"/>
      <c r="M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9">
        <f>IF(OR(G95="",H95=""),"",H95-G95)</f>
        <v/>
      </c>
      <c r="J95" s="8" t="n"/>
      <c r="K95" s="10" t="n"/>
      <c r="L95" s="8" t="n"/>
      <c r="M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9">
        <f>IF(OR(G96="",H96=""),"",H96-G96)</f>
        <v/>
      </c>
      <c r="J96" s="8" t="n"/>
      <c r="K96" s="10" t="n"/>
      <c r="L96" s="8" t="n"/>
      <c r="M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9">
        <f>IF(OR(G97="",H97=""),"",H97-G97)</f>
        <v/>
      </c>
      <c r="J97" s="8" t="n"/>
      <c r="K97" s="10" t="n"/>
      <c r="L97" s="8" t="n"/>
      <c r="M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9">
        <f>IF(OR(G98="",H98=""),"",H98-G98)</f>
        <v/>
      </c>
      <c r="J98" s="8" t="n"/>
      <c r="K98" s="10" t="n"/>
      <c r="L98" s="8" t="n"/>
      <c r="M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9">
        <f>IF(OR(G99="",H99=""),"",H99-G99)</f>
        <v/>
      </c>
      <c r="J99" s="8" t="n"/>
      <c r="K99" s="10" t="n"/>
      <c r="L99" s="8" t="n"/>
      <c r="M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9">
        <f>IF(OR(G100="",H100=""),"",H100-G100)</f>
        <v/>
      </c>
      <c r="J100" s="8" t="n"/>
      <c r="K100" s="10" t="n"/>
      <c r="L100" s="8" t="n"/>
      <c r="M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9">
        <f>IF(OR(G101="",H101=""),"",H101-G101)</f>
        <v/>
      </c>
      <c r="J101" s="8" t="n"/>
      <c r="K101" s="10" t="n"/>
      <c r="L101" s="8" t="n"/>
      <c r="M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9">
        <f>IF(OR(G102="",H102=""),"",H102-G102)</f>
        <v/>
      </c>
      <c r="J102" s="8" t="n"/>
      <c r="K102" s="10" t="n"/>
      <c r="L102" s="8" t="n"/>
      <c r="M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9">
        <f>IF(OR(G103="",H103=""),"",H103-G103)</f>
        <v/>
      </c>
      <c r="J103" s="8" t="n"/>
      <c r="K103" s="10" t="n"/>
      <c r="L103" s="8" t="n"/>
      <c r="M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9">
        <f>IF(OR(G104="",H104=""),"",H104-G104)</f>
        <v/>
      </c>
      <c r="J104" s="8" t="n"/>
      <c r="K104" s="10" t="n"/>
      <c r="L104" s="8" t="n"/>
      <c r="M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9">
        <f>IF(OR(G105="",H105=""),"",H105-G105)</f>
        <v/>
      </c>
      <c r="J105" s="8" t="n"/>
      <c r="K105" s="10" t="n"/>
      <c r="L105" s="8" t="n"/>
      <c r="M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9">
        <f>IF(OR(G106="",H106=""),"",H106-G106)</f>
        <v/>
      </c>
      <c r="J106" s="8" t="n"/>
      <c r="K106" s="10" t="n"/>
      <c r="L106" s="8" t="n"/>
      <c r="M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9">
        <f>IF(OR(G107="",H107=""),"",H107-G107)</f>
        <v/>
      </c>
      <c r="J107" s="8" t="n"/>
      <c r="K107" s="10" t="n"/>
      <c r="L107" s="8" t="n"/>
      <c r="M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9">
        <f>IF(OR(G108="",H108=""),"",H108-G108)</f>
        <v/>
      </c>
      <c r="J108" s="8" t="n"/>
      <c r="K108" s="10" t="n"/>
      <c r="L108" s="8" t="n"/>
      <c r="M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9">
        <f>IF(OR(G109="",H109=""),"",H109-G109)</f>
        <v/>
      </c>
      <c r="J109" s="8" t="n"/>
      <c r="K109" s="10" t="n"/>
      <c r="L109" s="8" t="n"/>
      <c r="M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9">
        <f>IF(OR(G110="",H110=""),"",H110-G110)</f>
        <v/>
      </c>
      <c r="J110" s="8" t="n"/>
      <c r="K110" s="10" t="n"/>
      <c r="L110" s="8" t="n"/>
      <c r="M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9">
        <f>IF(OR(G111="",H111=""),"",H111-G111)</f>
        <v/>
      </c>
      <c r="J111" s="8" t="n"/>
      <c r="K111" s="10" t="n"/>
      <c r="L111" s="8" t="n"/>
      <c r="M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9">
        <f>IF(OR(G112="",H112=""),"",H112-G112)</f>
        <v/>
      </c>
      <c r="J112" s="8" t="n"/>
      <c r="K112" s="10" t="n"/>
      <c r="L112" s="8" t="n"/>
      <c r="M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9">
        <f>IF(OR(G113="",H113=""),"",H113-G113)</f>
        <v/>
      </c>
      <c r="J113" s="8" t="n"/>
      <c r="K113" s="10" t="n"/>
      <c r="L113" s="8" t="n"/>
      <c r="M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9">
        <f>IF(OR(G114="",H114=""),"",H114-G114)</f>
        <v/>
      </c>
      <c r="J114" s="8" t="n"/>
      <c r="K114" s="10" t="n"/>
      <c r="L114" s="8" t="n"/>
      <c r="M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9">
        <f>IF(OR(G115="",H115=""),"",H115-G115)</f>
        <v/>
      </c>
      <c r="J115" s="8" t="n"/>
      <c r="K115" s="10" t="n"/>
      <c r="L115" s="8" t="n"/>
      <c r="M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9">
        <f>IF(OR(G116="",H116=""),"",H116-G116)</f>
        <v/>
      </c>
      <c r="J116" s="8" t="n"/>
      <c r="K116" s="10" t="n"/>
      <c r="L116" s="8" t="n"/>
      <c r="M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9">
        <f>IF(OR(G117="",H117=""),"",H117-G117)</f>
        <v/>
      </c>
      <c r="J117" s="8" t="n"/>
      <c r="K117" s="10" t="n"/>
      <c r="L117" s="8" t="n"/>
      <c r="M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9">
        <f>IF(OR(G118="",H118=""),"",H118-G118)</f>
        <v/>
      </c>
      <c r="J118" s="8" t="n"/>
      <c r="K118" s="10" t="n"/>
      <c r="L118" s="8" t="n"/>
      <c r="M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9">
        <f>IF(OR(G119="",H119=""),"",H119-G119)</f>
        <v/>
      </c>
      <c r="J119" s="8" t="n"/>
      <c r="K119" s="10" t="n"/>
      <c r="L119" s="8" t="n"/>
      <c r="M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9">
        <f>IF(OR(G120="",H120=""),"",H120-G120)</f>
        <v/>
      </c>
      <c r="J120" s="8" t="n"/>
      <c r="K120" s="10" t="n"/>
      <c r="L120" s="8" t="n"/>
      <c r="M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9">
        <f>IF(OR(G121="",H121=""),"",H121-G121)</f>
        <v/>
      </c>
      <c r="J121" s="8" t="n"/>
      <c r="K121" s="10" t="n"/>
      <c r="L121" s="8" t="n"/>
      <c r="M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9">
        <f>IF(OR(G122="",H122=""),"",H122-G122)</f>
        <v/>
      </c>
      <c r="J122" s="8" t="n"/>
      <c r="K122" s="10" t="n"/>
      <c r="L122" s="8" t="n"/>
      <c r="M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9">
        <f>IF(OR(G123="",H123=""),"",H123-G123)</f>
        <v/>
      </c>
      <c r="J123" s="8" t="n"/>
      <c r="K123" s="10" t="n"/>
      <c r="L123" s="8" t="n"/>
      <c r="M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9">
        <f>IF(OR(G124="",H124=""),"",H124-G124)</f>
        <v/>
      </c>
      <c r="J124" s="8" t="n"/>
      <c r="K124" s="10" t="n"/>
      <c r="L124" s="8" t="n"/>
      <c r="M124" s="8" t="n"/>
    </row>
  </sheetData>
  <conditionalFormatting sqref="I5:I124">
    <cfRule type="expression" priority="1" dxfId="0">
      <formula>AND(ISNUMBER(I5),I5&lt;0)</formula>
    </cfRule>
  </conditionalFormatting>
  <conditionalFormatting sqref="K5:K124">
    <cfRule type="expression" priority="2" dxfId="1">
      <formula>AND(ISNUMBER(K5),K5-TODAY()&lt;=90)</formula>
    </cfRule>
  </conditionalFormatting>
  <dataValidations count="2">
    <dataValidation sqref="C5:C124" showDropDown="0" showInputMessage="0" showErrorMessage="0" allowBlank="1" type="list">
      <formula1>"飲片,濃縮顆粒,中成藥,其他"</formula1>
    </dataValidation>
    <dataValidation sqref="F5:F124" showDropDown="0" showInputMessage="0" showErrorMessage="0" allowBlank="1" type="list">
      <formula1>"克,瓶,包,盒,支,件"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8" customWidth="1" min="4" max="4"/>
    <col width="11" customWidth="1" min="5" max="5"/>
    <col width="11" customWidth="1" min="6" max="6"/>
    <col width="12" customWidth="1" min="7" max="7"/>
    <col width="11" customWidth="1" min="8" max="8"/>
    <col width="11" customWidth="1" min="9" max="9"/>
    <col width="11" customWidth="1" min="10" max="10"/>
    <col width="12" customWidth="1" min="11" max="11"/>
    <col width="12" customWidth="1" min="12" max="12"/>
  </cols>
  <sheetData>
    <row r="1">
      <c r="A1" s="5" t="inlineStr">
        <is>
          <t>補貨參考</t>
        </is>
      </c>
    </row>
    <row r="2">
      <c r="A2" s="6" t="inlineStr">
        <is>
          <t>每日用量＝最近一至三個月用量 ÷ 日數。想維持日數＝希望這批貨夠用多少日，例如 30。</t>
        </is>
      </c>
    </row>
    <row r="4" ht="34" customHeight="1">
      <c r="A4" s="7" t="inlineStr">
        <is>
          <t>編號</t>
        </is>
      </c>
      <c r="B4" s="7" t="inlineStr">
        <is>
          <t>藥名</t>
        </is>
      </c>
      <c r="C4" s="7" t="inlineStr">
        <is>
          <t>牌子／供應商</t>
        </is>
      </c>
      <c r="D4" s="7" t="inlineStr">
        <is>
          <t>單位</t>
        </is>
      </c>
      <c r="E4" s="7" t="inlineStr">
        <is>
          <t>現有存量</t>
        </is>
      </c>
      <c r="F4" s="7" t="inlineStr">
        <is>
          <t>每日用量</t>
        </is>
      </c>
      <c r="G4" s="7" t="inlineStr">
        <is>
          <t>約可用日數</t>
        </is>
      </c>
      <c r="H4" s="7" t="inlineStr">
        <is>
          <t>提示日數</t>
        </is>
      </c>
      <c r="I4" s="7" t="inlineStr">
        <is>
          <t>需要補貨</t>
        </is>
      </c>
      <c r="J4" s="7" t="inlineStr">
        <is>
          <t>已訂未到</t>
        </is>
      </c>
      <c r="K4" s="7" t="inlineStr">
        <is>
          <t>想維持日數</t>
        </is>
      </c>
      <c r="L4" s="7" t="inlineStr">
        <is>
          <t>建議訂貨量</t>
        </is>
      </c>
    </row>
    <row r="5">
      <c r="A5" s="8" t="inlineStr">
        <is>
          <t>H001</t>
        </is>
      </c>
      <c r="B5" s="8" t="inlineStr">
        <is>
          <t>黃芪</t>
        </is>
      </c>
      <c r="C5" s="8" t="inlineStr">
        <is>
          <t>〔供應商〕</t>
        </is>
      </c>
      <c r="D5" s="8" t="inlineStr">
        <is>
          <t>克</t>
        </is>
      </c>
      <c r="E5" s="8" t="n">
        <v>2380</v>
      </c>
      <c r="F5" s="8" t="n">
        <v>120</v>
      </c>
      <c r="G5" s="9">
        <f>IF(OR(E5="",F5="",F5=0),"",ROUNDDOWN(E5/F5,0))</f>
        <v/>
      </c>
      <c r="H5" s="8" t="n">
        <v>14</v>
      </c>
      <c r="I5" s="9">
        <f>IF(G5="","",IF(G5&lt;IF(H5="",14,H5),"需要",""))</f>
        <v/>
      </c>
      <c r="J5" s="8" t="n">
        <v>0</v>
      </c>
      <c r="K5" s="8" t="n">
        <v>30</v>
      </c>
      <c r="L5" s="9">
        <f>IF(OR(F5="",K5=""),"",MAX(0,ROUNDUP(F5*K5-E5-N(J5),0)))</f>
        <v/>
      </c>
    </row>
    <row r="6">
      <c r="A6" s="8" t="n"/>
      <c r="B6" s="8" t="n"/>
      <c r="C6" s="8" t="n"/>
      <c r="D6" s="8" t="n"/>
      <c r="E6" s="8" t="n"/>
      <c r="F6" s="8" t="n"/>
      <c r="G6" s="9">
        <f>IF(OR(E6="",F6="",F6=0),"",ROUNDDOWN(E6/F6,0))</f>
        <v/>
      </c>
      <c r="H6" s="8" t="n"/>
      <c r="I6" s="9">
        <f>IF(G6="","",IF(G6&lt;IF(H6="",14,H6),"需要",""))</f>
        <v/>
      </c>
      <c r="J6" s="8" t="n"/>
      <c r="K6" s="8" t="n"/>
      <c r="L6" s="9">
        <f>IF(OR(F6="",K6=""),"",MAX(0,ROUNDUP(F6*K6-E6-N(J6),0)))</f>
        <v/>
      </c>
    </row>
    <row r="7">
      <c r="A7" s="8" t="n"/>
      <c r="B7" s="8" t="n"/>
      <c r="C7" s="8" t="n"/>
      <c r="D7" s="8" t="n"/>
      <c r="E7" s="8" t="n"/>
      <c r="F7" s="8" t="n"/>
      <c r="G7" s="9">
        <f>IF(OR(E7="",F7="",F7=0),"",ROUNDDOWN(E7/F7,0))</f>
        <v/>
      </c>
      <c r="H7" s="8" t="n"/>
      <c r="I7" s="9">
        <f>IF(G7="","",IF(G7&lt;IF(H7="",14,H7),"需要",""))</f>
        <v/>
      </c>
      <c r="J7" s="8" t="n"/>
      <c r="K7" s="8" t="n"/>
      <c r="L7" s="9">
        <f>IF(OR(F7="",K7=""),"",MAX(0,ROUNDUP(F7*K7-E7-N(J7),0)))</f>
        <v/>
      </c>
    </row>
    <row r="8">
      <c r="A8" s="8" t="n"/>
      <c r="B8" s="8" t="n"/>
      <c r="C8" s="8" t="n"/>
      <c r="D8" s="8" t="n"/>
      <c r="E8" s="8" t="n"/>
      <c r="F8" s="8" t="n"/>
      <c r="G8" s="9">
        <f>IF(OR(E8="",F8="",F8=0),"",ROUNDDOWN(E8/F8,0))</f>
        <v/>
      </c>
      <c r="H8" s="8" t="n"/>
      <c r="I8" s="9">
        <f>IF(G8="","",IF(G8&lt;IF(H8="",14,H8),"需要",""))</f>
        <v/>
      </c>
      <c r="J8" s="8" t="n"/>
      <c r="K8" s="8" t="n"/>
      <c r="L8" s="9">
        <f>IF(OR(F8="",K8=""),"",MAX(0,ROUNDUP(F8*K8-E8-N(J8),0)))</f>
        <v/>
      </c>
    </row>
    <row r="9">
      <c r="A9" s="8" t="n"/>
      <c r="B9" s="8" t="n"/>
      <c r="C9" s="8" t="n"/>
      <c r="D9" s="8" t="n"/>
      <c r="E9" s="8" t="n"/>
      <c r="F9" s="8" t="n"/>
      <c r="G9" s="9">
        <f>IF(OR(E9="",F9="",F9=0),"",ROUNDDOWN(E9/F9,0))</f>
        <v/>
      </c>
      <c r="H9" s="8" t="n"/>
      <c r="I9" s="9">
        <f>IF(G9="","",IF(G9&lt;IF(H9="",14,H9),"需要",""))</f>
        <v/>
      </c>
      <c r="J9" s="8" t="n"/>
      <c r="K9" s="8" t="n"/>
      <c r="L9" s="9">
        <f>IF(OR(F9="",K9=""),"",MAX(0,ROUNDUP(F9*K9-E9-N(J9),0)))</f>
        <v/>
      </c>
    </row>
    <row r="10">
      <c r="A10" s="8" t="n"/>
      <c r="B10" s="8" t="n"/>
      <c r="C10" s="8" t="n"/>
      <c r="D10" s="8" t="n"/>
      <c r="E10" s="8" t="n"/>
      <c r="F10" s="8" t="n"/>
      <c r="G10" s="9">
        <f>IF(OR(E10="",F10="",F10=0),"",ROUNDDOWN(E10/F10,0))</f>
        <v/>
      </c>
      <c r="H10" s="8" t="n"/>
      <c r="I10" s="9">
        <f>IF(G10="","",IF(G10&lt;IF(H10="",14,H10),"需要",""))</f>
        <v/>
      </c>
      <c r="J10" s="8" t="n"/>
      <c r="K10" s="8" t="n"/>
      <c r="L10" s="9">
        <f>IF(OR(F10="",K10=""),"",MAX(0,ROUNDUP(F10*K10-E10-N(J10),0)))</f>
        <v/>
      </c>
    </row>
    <row r="11">
      <c r="A11" s="8" t="n"/>
      <c r="B11" s="8" t="n"/>
      <c r="C11" s="8" t="n"/>
      <c r="D11" s="8" t="n"/>
      <c r="E11" s="8" t="n"/>
      <c r="F11" s="8" t="n"/>
      <c r="G11" s="9">
        <f>IF(OR(E11="",F11="",F11=0),"",ROUNDDOWN(E11/F11,0))</f>
        <v/>
      </c>
      <c r="H11" s="8" t="n"/>
      <c r="I11" s="9">
        <f>IF(G11="","",IF(G11&lt;IF(H11="",14,H11),"需要",""))</f>
        <v/>
      </c>
      <c r="J11" s="8" t="n"/>
      <c r="K11" s="8" t="n"/>
      <c r="L11" s="9">
        <f>IF(OR(F11="",K11=""),"",MAX(0,ROUNDUP(F11*K11-E11-N(J11),0)))</f>
        <v/>
      </c>
    </row>
    <row r="12">
      <c r="A12" s="8" t="n"/>
      <c r="B12" s="8" t="n"/>
      <c r="C12" s="8" t="n"/>
      <c r="D12" s="8" t="n"/>
      <c r="E12" s="8" t="n"/>
      <c r="F12" s="8" t="n"/>
      <c r="G12" s="9">
        <f>IF(OR(E12="",F12="",F12=0),"",ROUNDDOWN(E12/F12,0))</f>
        <v/>
      </c>
      <c r="H12" s="8" t="n"/>
      <c r="I12" s="9">
        <f>IF(G12="","",IF(G12&lt;IF(H12="",14,H12),"需要",""))</f>
        <v/>
      </c>
      <c r="J12" s="8" t="n"/>
      <c r="K12" s="8" t="n"/>
      <c r="L12" s="9">
        <f>IF(OR(F12="",K12=""),"",MAX(0,ROUNDUP(F12*K12-E12-N(J12),0)))</f>
        <v/>
      </c>
    </row>
    <row r="13">
      <c r="A13" s="8" t="n"/>
      <c r="B13" s="8" t="n"/>
      <c r="C13" s="8" t="n"/>
      <c r="D13" s="8" t="n"/>
      <c r="E13" s="8" t="n"/>
      <c r="F13" s="8" t="n"/>
      <c r="G13" s="9">
        <f>IF(OR(E13="",F13="",F13=0),"",ROUNDDOWN(E13/F13,0))</f>
        <v/>
      </c>
      <c r="H13" s="8" t="n"/>
      <c r="I13" s="9">
        <f>IF(G13="","",IF(G13&lt;IF(H13="",14,H13),"需要",""))</f>
        <v/>
      </c>
      <c r="J13" s="8" t="n"/>
      <c r="K13" s="8" t="n"/>
      <c r="L13" s="9">
        <f>IF(OR(F13="",K13=""),"",MAX(0,ROUNDUP(F13*K13-E13-N(J13),0)))</f>
        <v/>
      </c>
    </row>
    <row r="14">
      <c r="A14" s="8" t="n"/>
      <c r="B14" s="8" t="n"/>
      <c r="C14" s="8" t="n"/>
      <c r="D14" s="8" t="n"/>
      <c r="E14" s="8" t="n"/>
      <c r="F14" s="8" t="n"/>
      <c r="G14" s="9">
        <f>IF(OR(E14="",F14="",F14=0),"",ROUNDDOWN(E14/F14,0))</f>
        <v/>
      </c>
      <c r="H14" s="8" t="n"/>
      <c r="I14" s="9">
        <f>IF(G14="","",IF(G14&lt;IF(H14="",14,H14),"需要",""))</f>
        <v/>
      </c>
      <c r="J14" s="8" t="n"/>
      <c r="K14" s="8" t="n"/>
      <c r="L14" s="9">
        <f>IF(OR(F14="",K14=""),"",MAX(0,ROUNDUP(F14*K14-E14-N(J14),0)))</f>
        <v/>
      </c>
    </row>
    <row r="15">
      <c r="A15" s="8" t="n"/>
      <c r="B15" s="8" t="n"/>
      <c r="C15" s="8" t="n"/>
      <c r="D15" s="8" t="n"/>
      <c r="E15" s="8" t="n"/>
      <c r="F15" s="8" t="n"/>
      <c r="G15" s="9">
        <f>IF(OR(E15="",F15="",F15=0),"",ROUNDDOWN(E15/F15,0))</f>
        <v/>
      </c>
      <c r="H15" s="8" t="n"/>
      <c r="I15" s="9">
        <f>IF(G15="","",IF(G15&lt;IF(H15="",14,H15),"需要",""))</f>
        <v/>
      </c>
      <c r="J15" s="8" t="n"/>
      <c r="K15" s="8" t="n"/>
      <c r="L15" s="9">
        <f>IF(OR(F15="",K15=""),"",MAX(0,ROUNDUP(F15*K15-E15-N(J15),0)))</f>
        <v/>
      </c>
    </row>
    <row r="16">
      <c r="A16" s="8" t="n"/>
      <c r="B16" s="8" t="n"/>
      <c r="C16" s="8" t="n"/>
      <c r="D16" s="8" t="n"/>
      <c r="E16" s="8" t="n"/>
      <c r="F16" s="8" t="n"/>
      <c r="G16" s="9">
        <f>IF(OR(E16="",F16="",F16=0),"",ROUNDDOWN(E16/F16,0))</f>
        <v/>
      </c>
      <c r="H16" s="8" t="n"/>
      <c r="I16" s="9">
        <f>IF(G16="","",IF(G16&lt;IF(H16="",14,H16),"需要",""))</f>
        <v/>
      </c>
      <c r="J16" s="8" t="n"/>
      <c r="K16" s="8" t="n"/>
      <c r="L16" s="9">
        <f>IF(OR(F16="",K16=""),"",MAX(0,ROUNDUP(F16*K16-E16-N(J16),0)))</f>
        <v/>
      </c>
    </row>
    <row r="17">
      <c r="A17" s="8" t="n"/>
      <c r="B17" s="8" t="n"/>
      <c r="C17" s="8" t="n"/>
      <c r="D17" s="8" t="n"/>
      <c r="E17" s="8" t="n"/>
      <c r="F17" s="8" t="n"/>
      <c r="G17" s="9">
        <f>IF(OR(E17="",F17="",F17=0),"",ROUNDDOWN(E17/F17,0))</f>
        <v/>
      </c>
      <c r="H17" s="8" t="n"/>
      <c r="I17" s="9">
        <f>IF(G17="","",IF(G17&lt;IF(H17="",14,H17),"需要",""))</f>
        <v/>
      </c>
      <c r="J17" s="8" t="n"/>
      <c r="K17" s="8" t="n"/>
      <c r="L17" s="9">
        <f>IF(OR(F17="",K17=""),"",MAX(0,ROUNDUP(F17*K17-E17-N(J17),0)))</f>
        <v/>
      </c>
    </row>
    <row r="18">
      <c r="A18" s="8" t="n"/>
      <c r="B18" s="8" t="n"/>
      <c r="C18" s="8" t="n"/>
      <c r="D18" s="8" t="n"/>
      <c r="E18" s="8" t="n"/>
      <c r="F18" s="8" t="n"/>
      <c r="G18" s="9">
        <f>IF(OR(E18="",F18="",F18=0),"",ROUNDDOWN(E18/F18,0))</f>
        <v/>
      </c>
      <c r="H18" s="8" t="n"/>
      <c r="I18" s="9">
        <f>IF(G18="","",IF(G18&lt;IF(H18="",14,H18),"需要",""))</f>
        <v/>
      </c>
      <c r="J18" s="8" t="n"/>
      <c r="K18" s="8" t="n"/>
      <c r="L18" s="9">
        <f>IF(OR(F18="",K18=""),"",MAX(0,ROUNDUP(F18*K18-E18-N(J18),0)))</f>
        <v/>
      </c>
    </row>
    <row r="19">
      <c r="A19" s="8" t="n"/>
      <c r="B19" s="8" t="n"/>
      <c r="C19" s="8" t="n"/>
      <c r="D19" s="8" t="n"/>
      <c r="E19" s="8" t="n"/>
      <c r="F19" s="8" t="n"/>
      <c r="G19" s="9">
        <f>IF(OR(E19="",F19="",F19=0),"",ROUNDDOWN(E19/F19,0))</f>
        <v/>
      </c>
      <c r="H19" s="8" t="n"/>
      <c r="I19" s="9">
        <f>IF(G19="","",IF(G19&lt;IF(H19="",14,H19),"需要",""))</f>
        <v/>
      </c>
      <c r="J19" s="8" t="n"/>
      <c r="K19" s="8" t="n"/>
      <c r="L19" s="9">
        <f>IF(OR(F19="",K19=""),"",MAX(0,ROUNDUP(F19*K19-E19-N(J19),0)))</f>
        <v/>
      </c>
    </row>
    <row r="20">
      <c r="A20" s="8" t="n"/>
      <c r="B20" s="8" t="n"/>
      <c r="C20" s="8" t="n"/>
      <c r="D20" s="8" t="n"/>
      <c r="E20" s="8" t="n"/>
      <c r="F20" s="8" t="n"/>
      <c r="G20" s="9">
        <f>IF(OR(E20="",F20="",F20=0),"",ROUNDDOWN(E20/F20,0))</f>
        <v/>
      </c>
      <c r="H20" s="8" t="n"/>
      <c r="I20" s="9">
        <f>IF(G20="","",IF(G20&lt;IF(H20="",14,H20),"需要",""))</f>
        <v/>
      </c>
      <c r="J20" s="8" t="n"/>
      <c r="K20" s="8" t="n"/>
      <c r="L20" s="9">
        <f>IF(OR(F20="",K20=""),"",MAX(0,ROUNDUP(F20*K20-E20-N(J20),0)))</f>
        <v/>
      </c>
    </row>
    <row r="21">
      <c r="A21" s="8" t="n"/>
      <c r="B21" s="8" t="n"/>
      <c r="C21" s="8" t="n"/>
      <c r="D21" s="8" t="n"/>
      <c r="E21" s="8" t="n"/>
      <c r="F21" s="8" t="n"/>
      <c r="G21" s="9">
        <f>IF(OR(E21="",F21="",F21=0),"",ROUNDDOWN(E21/F21,0))</f>
        <v/>
      </c>
      <c r="H21" s="8" t="n"/>
      <c r="I21" s="9">
        <f>IF(G21="","",IF(G21&lt;IF(H21="",14,H21),"需要",""))</f>
        <v/>
      </c>
      <c r="J21" s="8" t="n"/>
      <c r="K21" s="8" t="n"/>
      <c r="L21" s="9">
        <f>IF(OR(F21="",K21=""),"",MAX(0,ROUNDUP(F21*K21-E21-N(J21),0)))</f>
        <v/>
      </c>
    </row>
    <row r="22">
      <c r="A22" s="8" t="n"/>
      <c r="B22" s="8" t="n"/>
      <c r="C22" s="8" t="n"/>
      <c r="D22" s="8" t="n"/>
      <c r="E22" s="8" t="n"/>
      <c r="F22" s="8" t="n"/>
      <c r="G22" s="9">
        <f>IF(OR(E22="",F22="",F22=0),"",ROUNDDOWN(E22/F22,0))</f>
        <v/>
      </c>
      <c r="H22" s="8" t="n"/>
      <c r="I22" s="9">
        <f>IF(G22="","",IF(G22&lt;IF(H22="",14,H22),"需要",""))</f>
        <v/>
      </c>
      <c r="J22" s="8" t="n"/>
      <c r="K22" s="8" t="n"/>
      <c r="L22" s="9">
        <f>IF(OR(F22="",K22=""),"",MAX(0,ROUNDUP(F22*K22-E22-N(J22),0)))</f>
        <v/>
      </c>
    </row>
    <row r="23">
      <c r="A23" s="8" t="n"/>
      <c r="B23" s="8" t="n"/>
      <c r="C23" s="8" t="n"/>
      <c r="D23" s="8" t="n"/>
      <c r="E23" s="8" t="n"/>
      <c r="F23" s="8" t="n"/>
      <c r="G23" s="9">
        <f>IF(OR(E23="",F23="",F23=0),"",ROUNDDOWN(E23/F23,0))</f>
        <v/>
      </c>
      <c r="H23" s="8" t="n"/>
      <c r="I23" s="9">
        <f>IF(G23="","",IF(G23&lt;IF(H23="",14,H23),"需要",""))</f>
        <v/>
      </c>
      <c r="J23" s="8" t="n"/>
      <c r="K23" s="8" t="n"/>
      <c r="L23" s="9">
        <f>IF(OR(F23="",K23=""),"",MAX(0,ROUNDUP(F23*K23-E23-N(J23),0)))</f>
        <v/>
      </c>
    </row>
    <row r="24">
      <c r="A24" s="8" t="n"/>
      <c r="B24" s="8" t="n"/>
      <c r="C24" s="8" t="n"/>
      <c r="D24" s="8" t="n"/>
      <c r="E24" s="8" t="n"/>
      <c r="F24" s="8" t="n"/>
      <c r="G24" s="9">
        <f>IF(OR(E24="",F24="",F24=0),"",ROUNDDOWN(E24/F24,0))</f>
        <v/>
      </c>
      <c r="H24" s="8" t="n"/>
      <c r="I24" s="9">
        <f>IF(G24="","",IF(G24&lt;IF(H24="",14,H24),"需要",""))</f>
        <v/>
      </c>
      <c r="J24" s="8" t="n"/>
      <c r="K24" s="8" t="n"/>
      <c r="L24" s="9">
        <f>IF(OR(F24="",K24=""),"",MAX(0,ROUNDUP(F24*K24-E24-N(J24),0)))</f>
        <v/>
      </c>
    </row>
    <row r="25">
      <c r="A25" s="8" t="n"/>
      <c r="B25" s="8" t="n"/>
      <c r="C25" s="8" t="n"/>
      <c r="D25" s="8" t="n"/>
      <c r="E25" s="8" t="n"/>
      <c r="F25" s="8" t="n"/>
      <c r="G25" s="9">
        <f>IF(OR(E25="",F25="",F25=0),"",ROUNDDOWN(E25/F25,0))</f>
        <v/>
      </c>
      <c r="H25" s="8" t="n"/>
      <c r="I25" s="9">
        <f>IF(G25="","",IF(G25&lt;IF(H25="",14,H25),"需要",""))</f>
        <v/>
      </c>
      <c r="J25" s="8" t="n"/>
      <c r="K25" s="8" t="n"/>
      <c r="L25" s="9">
        <f>IF(OR(F25="",K25=""),"",MAX(0,ROUNDUP(F25*K25-E25-N(J25),0)))</f>
        <v/>
      </c>
    </row>
    <row r="26">
      <c r="A26" s="8" t="n"/>
      <c r="B26" s="8" t="n"/>
      <c r="C26" s="8" t="n"/>
      <c r="D26" s="8" t="n"/>
      <c r="E26" s="8" t="n"/>
      <c r="F26" s="8" t="n"/>
      <c r="G26" s="9">
        <f>IF(OR(E26="",F26="",F26=0),"",ROUNDDOWN(E26/F26,0))</f>
        <v/>
      </c>
      <c r="H26" s="8" t="n"/>
      <c r="I26" s="9">
        <f>IF(G26="","",IF(G26&lt;IF(H26="",14,H26),"需要",""))</f>
        <v/>
      </c>
      <c r="J26" s="8" t="n"/>
      <c r="K26" s="8" t="n"/>
      <c r="L26" s="9">
        <f>IF(OR(F26="",K26=""),"",MAX(0,ROUNDUP(F26*K26-E26-N(J26),0)))</f>
        <v/>
      </c>
    </row>
    <row r="27">
      <c r="A27" s="8" t="n"/>
      <c r="B27" s="8" t="n"/>
      <c r="C27" s="8" t="n"/>
      <c r="D27" s="8" t="n"/>
      <c r="E27" s="8" t="n"/>
      <c r="F27" s="8" t="n"/>
      <c r="G27" s="9">
        <f>IF(OR(E27="",F27="",F27=0),"",ROUNDDOWN(E27/F27,0))</f>
        <v/>
      </c>
      <c r="H27" s="8" t="n"/>
      <c r="I27" s="9">
        <f>IF(G27="","",IF(G27&lt;IF(H27="",14,H27),"需要",""))</f>
        <v/>
      </c>
      <c r="J27" s="8" t="n"/>
      <c r="K27" s="8" t="n"/>
      <c r="L27" s="9">
        <f>IF(OR(F27="",K27=""),"",MAX(0,ROUNDUP(F27*K27-E27-N(J27),0)))</f>
        <v/>
      </c>
    </row>
    <row r="28">
      <c r="A28" s="8" t="n"/>
      <c r="B28" s="8" t="n"/>
      <c r="C28" s="8" t="n"/>
      <c r="D28" s="8" t="n"/>
      <c r="E28" s="8" t="n"/>
      <c r="F28" s="8" t="n"/>
      <c r="G28" s="9">
        <f>IF(OR(E28="",F28="",F28=0),"",ROUNDDOWN(E28/F28,0))</f>
        <v/>
      </c>
      <c r="H28" s="8" t="n"/>
      <c r="I28" s="9">
        <f>IF(G28="","",IF(G28&lt;IF(H28="",14,H28),"需要",""))</f>
        <v/>
      </c>
      <c r="J28" s="8" t="n"/>
      <c r="K28" s="8" t="n"/>
      <c r="L28" s="9">
        <f>IF(OR(F28="",K28=""),"",MAX(0,ROUNDUP(F28*K28-E28-N(J28),0)))</f>
        <v/>
      </c>
    </row>
    <row r="29">
      <c r="A29" s="8" t="n"/>
      <c r="B29" s="8" t="n"/>
      <c r="C29" s="8" t="n"/>
      <c r="D29" s="8" t="n"/>
      <c r="E29" s="8" t="n"/>
      <c r="F29" s="8" t="n"/>
      <c r="G29" s="9">
        <f>IF(OR(E29="",F29="",F29=0),"",ROUNDDOWN(E29/F29,0))</f>
        <v/>
      </c>
      <c r="H29" s="8" t="n"/>
      <c r="I29" s="9">
        <f>IF(G29="","",IF(G29&lt;IF(H29="",14,H29),"需要",""))</f>
        <v/>
      </c>
      <c r="J29" s="8" t="n"/>
      <c r="K29" s="8" t="n"/>
      <c r="L29" s="9">
        <f>IF(OR(F29="",K29=""),"",MAX(0,ROUNDUP(F29*K29-E29-N(J29),0)))</f>
        <v/>
      </c>
    </row>
    <row r="30">
      <c r="A30" s="8" t="n"/>
      <c r="B30" s="8" t="n"/>
      <c r="C30" s="8" t="n"/>
      <c r="D30" s="8" t="n"/>
      <c r="E30" s="8" t="n"/>
      <c r="F30" s="8" t="n"/>
      <c r="G30" s="9">
        <f>IF(OR(E30="",F30="",F30=0),"",ROUNDDOWN(E30/F30,0))</f>
        <v/>
      </c>
      <c r="H30" s="8" t="n"/>
      <c r="I30" s="9">
        <f>IF(G30="","",IF(G30&lt;IF(H30="",14,H30),"需要",""))</f>
        <v/>
      </c>
      <c r="J30" s="8" t="n"/>
      <c r="K30" s="8" t="n"/>
      <c r="L30" s="9">
        <f>IF(OR(F30="",K30=""),"",MAX(0,ROUNDUP(F30*K30-E30-N(J30),0)))</f>
        <v/>
      </c>
    </row>
    <row r="31">
      <c r="A31" s="8" t="n"/>
      <c r="B31" s="8" t="n"/>
      <c r="C31" s="8" t="n"/>
      <c r="D31" s="8" t="n"/>
      <c r="E31" s="8" t="n"/>
      <c r="F31" s="8" t="n"/>
      <c r="G31" s="9">
        <f>IF(OR(E31="",F31="",F31=0),"",ROUNDDOWN(E31/F31,0))</f>
        <v/>
      </c>
      <c r="H31" s="8" t="n"/>
      <c r="I31" s="9">
        <f>IF(G31="","",IF(G31&lt;IF(H31="",14,H31),"需要",""))</f>
        <v/>
      </c>
      <c r="J31" s="8" t="n"/>
      <c r="K31" s="8" t="n"/>
      <c r="L31" s="9">
        <f>IF(OR(F31="",K31=""),"",MAX(0,ROUNDUP(F31*K31-E31-N(J31),0)))</f>
        <v/>
      </c>
    </row>
    <row r="32">
      <c r="A32" s="8" t="n"/>
      <c r="B32" s="8" t="n"/>
      <c r="C32" s="8" t="n"/>
      <c r="D32" s="8" t="n"/>
      <c r="E32" s="8" t="n"/>
      <c r="F32" s="8" t="n"/>
      <c r="G32" s="9">
        <f>IF(OR(E32="",F32="",F32=0),"",ROUNDDOWN(E32/F32,0))</f>
        <v/>
      </c>
      <c r="H32" s="8" t="n"/>
      <c r="I32" s="9">
        <f>IF(G32="","",IF(G32&lt;IF(H32="",14,H32),"需要",""))</f>
        <v/>
      </c>
      <c r="J32" s="8" t="n"/>
      <c r="K32" s="8" t="n"/>
      <c r="L32" s="9">
        <f>IF(OR(F32="",K32=""),"",MAX(0,ROUNDUP(F32*K32-E32-N(J32),0)))</f>
        <v/>
      </c>
    </row>
    <row r="33">
      <c r="A33" s="8" t="n"/>
      <c r="B33" s="8" t="n"/>
      <c r="C33" s="8" t="n"/>
      <c r="D33" s="8" t="n"/>
      <c r="E33" s="8" t="n"/>
      <c r="F33" s="8" t="n"/>
      <c r="G33" s="9">
        <f>IF(OR(E33="",F33="",F33=0),"",ROUNDDOWN(E33/F33,0))</f>
        <v/>
      </c>
      <c r="H33" s="8" t="n"/>
      <c r="I33" s="9">
        <f>IF(G33="","",IF(G33&lt;IF(H33="",14,H33),"需要",""))</f>
        <v/>
      </c>
      <c r="J33" s="8" t="n"/>
      <c r="K33" s="8" t="n"/>
      <c r="L33" s="9">
        <f>IF(OR(F33="",K33=""),"",MAX(0,ROUNDUP(F33*K33-E33-N(J33),0)))</f>
        <v/>
      </c>
    </row>
    <row r="34">
      <c r="A34" s="8" t="n"/>
      <c r="B34" s="8" t="n"/>
      <c r="C34" s="8" t="n"/>
      <c r="D34" s="8" t="n"/>
      <c r="E34" s="8" t="n"/>
      <c r="F34" s="8" t="n"/>
      <c r="G34" s="9">
        <f>IF(OR(E34="",F34="",F34=0),"",ROUNDDOWN(E34/F34,0))</f>
        <v/>
      </c>
      <c r="H34" s="8" t="n"/>
      <c r="I34" s="9">
        <f>IF(G34="","",IF(G34&lt;IF(H34="",14,H34),"需要",""))</f>
        <v/>
      </c>
      <c r="J34" s="8" t="n"/>
      <c r="K34" s="8" t="n"/>
      <c r="L34" s="9">
        <f>IF(OR(F34="",K34=""),"",MAX(0,ROUNDUP(F34*K34-E34-N(J34),0)))</f>
        <v/>
      </c>
    </row>
    <row r="35">
      <c r="A35" s="8" t="n"/>
      <c r="B35" s="8" t="n"/>
      <c r="C35" s="8" t="n"/>
      <c r="D35" s="8" t="n"/>
      <c r="E35" s="8" t="n"/>
      <c r="F35" s="8" t="n"/>
      <c r="G35" s="9">
        <f>IF(OR(E35="",F35="",F35=0),"",ROUNDDOWN(E35/F35,0))</f>
        <v/>
      </c>
      <c r="H35" s="8" t="n"/>
      <c r="I35" s="9">
        <f>IF(G35="","",IF(G35&lt;IF(H35="",14,H35),"需要",""))</f>
        <v/>
      </c>
      <c r="J35" s="8" t="n"/>
      <c r="K35" s="8" t="n"/>
      <c r="L35" s="9">
        <f>IF(OR(F35="",K35=""),"",MAX(0,ROUNDUP(F35*K35-E35-N(J35),0)))</f>
        <v/>
      </c>
    </row>
    <row r="36">
      <c r="A36" s="8" t="n"/>
      <c r="B36" s="8" t="n"/>
      <c r="C36" s="8" t="n"/>
      <c r="D36" s="8" t="n"/>
      <c r="E36" s="8" t="n"/>
      <c r="F36" s="8" t="n"/>
      <c r="G36" s="9">
        <f>IF(OR(E36="",F36="",F36=0),"",ROUNDDOWN(E36/F36,0))</f>
        <v/>
      </c>
      <c r="H36" s="8" t="n"/>
      <c r="I36" s="9">
        <f>IF(G36="","",IF(G36&lt;IF(H36="",14,H36),"需要",""))</f>
        <v/>
      </c>
      <c r="J36" s="8" t="n"/>
      <c r="K36" s="8" t="n"/>
      <c r="L36" s="9">
        <f>IF(OR(F36="",K36=""),"",MAX(0,ROUNDUP(F36*K36-E36-N(J36),0)))</f>
        <v/>
      </c>
    </row>
    <row r="37">
      <c r="A37" s="8" t="n"/>
      <c r="B37" s="8" t="n"/>
      <c r="C37" s="8" t="n"/>
      <c r="D37" s="8" t="n"/>
      <c r="E37" s="8" t="n"/>
      <c r="F37" s="8" t="n"/>
      <c r="G37" s="9">
        <f>IF(OR(E37="",F37="",F37=0),"",ROUNDDOWN(E37/F37,0))</f>
        <v/>
      </c>
      <c r="H37" s="8" t="n"/>
      <c r="I37" s="9">
        <f>IF(G37="","",IF(G37&lt;IF(H37="",14,H37),"需要",""))</f>
        <v/>
      </c>
      <c r="J37" s="8" t="n"/>
      <c r="K37" s="8" t="n"/>
      <c r="L37" s="9">
        <f>IF(OR(F37="",K37=""),"",MAX(0,ROUNDUP(F37*K37-E37-N(J37),0)))</f>
        <v/>
      </c>
    </row>
    <row r="38">
      <c r="A38" s="8" t="n"/>
      <c r="B38" s="8" t="n"/>
      <c r="C38" s="8" t="n"/>
      <c r="D38" s="8" t="n"/>
      <c r="E38" s="8" t="n"/>
      <c r="F38" s="8" t="n"/>
      <c r="G38" s="9">
        <f>IF(OR(E38="",F38="",F38=0),"",ROUNDDOWN(E38/F38,0))</f>
        <v/>
      </c>
      <c r="H38" s="8" t="n"/>
      <c r="I38" s="9">
        <f>IF(G38="","",IF(G38&lt;IF(H38="",14,H38),"需要",""))</f>
        <v/>
      </c>
      <c r="J38" s="8" t="n"/>
      <c r="K38" s="8" t="n"/>
      <c r="L38" s="9">
        <f>IF(OR(F38="",K38=""),"",MAX(0,ROUNDUP(F38*K38-E38-N(J38),0)))</f>
        <v/>
      </c>
    </row>
    <row r="39">
      <c r="A39" s="8" t="n"/>
      <c r="B39" s="8" t="n"/>
      <c r="C39" s="8" t="n"/>
      <c r="D39" s="8" t="n"/>
      <c r="E39" s="8" t="n"/>
      <c r="F39" s="8" t="n"/>
      <c r="G39" s="9">
        <f>IF(OR(E39="",F39="",F39=0),"",ROUNDDOWN(E39/F39,0))</f>
        <v/>
      </c>
      <c r="H39" s="8" t="n"/>
      <c r="I39" s="9">
        <f>IF(G39="","",IF(G39&lt;IF(H39="",14,H39),"需要",""))</f>
        <v/>
      </c>
      <c r="J39" s="8" t="n"/>
      <c r="K39" s="8" t="n"/>
      <c r="L39" s="9">
        <f>IF(OR(F39="",K39=""),"",MAX(0,ROUNDUP(F39*K39-E39-N(J39),0)))</f>
        <v/>
      </c>
    </row>
    <row r="40">
      <c r="A40" s="8" t="n"/>
      <c r="B40" s="8" t="n"/>
      <c r="C40" s="8" t="n"/>
      <c r="D40" s="8" t="n"/>
      <c r="E40" s="8" t="n"/>
      <c r="F40" s="8" t="n"/>
      <c r="G40" s="9">
        <f>IF(OR(E40="",F40="",F40=0),"",ROUNDDOWN(E40/F40,0))</f>
        <v/>
      </c>
      <c r="H40" s="8" t="n"/>
      <c r="I40" s="9">
        <f>IF(G40="","",IF(G40&lt;IF(H40="",14,H40),"需要",""))</f>
        <v/>
      </c>
      <c r="J40" s="8" t="n"/>
      <c r="K40" s="8" t="n"/>
      <c r="L40" s="9">
        <f>IF(OR(F40="",K40=""),"",MAX(0,ROUNDUP(F40*K40-E40-N(J40),0)))</f>
        <v/>
      </c>
    </row>
    <row r="41">
      <c r="A41" s="8" t="n"/>
      <c r="B41" s="8" t="n"/>
      <c r="C41" s="8" t="n"/>
      <c r="D41" s="8" t="n"/>
      <c r="E41" s="8" t="n"/>
      <c r="F41" s="8" t="n"/>
      <c r="G41" s="9">
        <f>IF(OR(E41="",F41="",F41=0),"",ROUNDDOWN(E41/F41,0))</f>
        <v/>
      </c>
      <c r="H41" s="8" t="n"/>
      <c r="I41" s="9">
        <f>IF(G41="","",IF(G41&lt;IF(H41="",14,H41),"需要",""))</f>
        <v/>
      </c>
      <c r="J41" s="8" t="n"/>
      <c r="K41" s="8" t="n"/>
      <c r="L41" s="9">
        <f>IF(OR(F41="",K41=""),"",MAX(0,ROUNDUP(F41*K41-E41-N(J41),0)))</f>
        <v/>
      </c>
    </row>
    <row r="42">
      <c r="A42" s="8" t="n"/>
      <c r="B42" s="8" t="n"/>
      <c r="C42" s="8" t="n"/>
      <c r="D42" s="8" t="n"/>
      <c r="E42" s="8" t="n"/>
      <c r="F42" s="8" t="n"/>
      <c r="G42" s="9">
        <f>IF(OR(E42="",F42="",F42=0),"",ROUNDDOWN(E42/F42,0))</f>
        <v/>
      </c>
      <c r="H42" s="8" t="n"/>
      <c r="I42" s="9">
        <f>IF(G42="","",IF(G42&lt;IF(H42="",14,H42),"需要",""))</f>
        <v/>
      </c>
      <c r="J42" s="8" t="n"/>
      <c r="K42" s="8" t="n"/>
      <c r="L42" s="9">
        <f>IF(OR(F42="",K42=""),"",MAX(0,ROUNDUP(F42*K42-E42-N(J42),0)))</f>
        <v/>
      </c>
    </row>
    <row r="43">
      <c r="A43" s="8" t="n"/>
      <c r="B43" s="8" t="n"/>
      <c r="C43" s="8" t="n"/>
      <c r="D43" s="8" t="n"/>
      <c r="E43" s="8" t="n"/>
      <c r="F43" s="8" t="n"/>
      <c r="G43" s="9">
        <f>IF(OR(E43="",F43="",F43=0),"",ROUNDDOWN(E43/F43,0))</f>
        <v/>
      </c>
      <c r="H43" s="8" t="n"/>
      <c r="I43" s="9">
        <f>IF(G43="","",IF(G43&lt;IF(H43="",14,H43),"需要",""))</f>
        <v/>
      </c>
      <c r="J43" s="8" t="n"/>
      <c r="K43" s="8" t="n"/>
      <c r="L43" s="9">
        <f>IF(OR(F43="",K43=""),"",MAX(0,ROUNDUP(F43*K43-E43-N(J43),0)))</f>
        <v/>
      </c>
    </row>
    <row r="44">
      <c r="A44" s="8" t="n"/>
      <c r="B44" s="8" t="n"/>
      <c r="C44" s="8" t="n"/>
      <c r="D44" s="8" t="n"/>
      <c r="E44" s="8" t="n"/>
      <c r="F44" s="8" t="n"/>
      <c r="G44" s="9">
        <f>IF(OR(E44="",F44="",F44=0),"",ROUNDDOWN(E44/F44,0))</f>
        <v/>
      </c>
      <c r="H44" s="8" t="n"/>
      <c r="I44" s="9">
        <f>IF(G44="","",IF(G44&lt;IF(H44="",14,H44),"需要",""))</f>
        <v/>
      </c>
      <c r="J44" s="8" t="n"/>
      <c r="K44" s="8" t="n"/>
      <c r="L44" s="9">
        <f>IF(OR(F44="",K44=""),"",MAX(0,ROUNDUP(F44*K44-E44-N(J44),0)))</f>
        <v/>
      </c>
    </row>
    <row r="45">
      <c r="A45" s="8" t="n"/>
      <c r="B45" s="8" t="n"/>
      <c r="C45" s="8" t="n"/>
      <c r="D45" s="8" t="n"/>
      <c r="E45" s="8" t="n"/>
      <c r="F45" s="8" t="n"/>
      <c r="G45" s="9">
        <f>IF(OR(E45="",F45="",F45=0),"",ROUNDDOWN(E45/F45,0))</f>
        <v/>
      </c>
      <c r="H45" s="8" t="n"/>
      <c r="I45" s="9">
        <f>IF(G45="","",IF(G45&lt;IF(H45="",14,H45),"需要",""))</f>
        <v/>
      </c>
      <c r="J45" s="8" t="n"/>
      <c r="K45" s="8" t="n"/>
      <c r="L45" s="9">
        <f>IF(OR(F45="",K45=""),"",MAX(0,ROUNDUP(F45*K45-E45-N(J45),0)))</f>
        <v/>
      </c>
    </row>
    <row r="46">
      <c r="A46" s="8" t="n"/>
      <c r="B46" s="8" t="n"/>
      <c r="C46" s="8" t="n"/>
      <c r="D46" s="8" t="n"/>
      <c r="E46" s="8" t="n"/>
      <c r="F46" s="8" t="n"/>
      <c r="G46" s="9">
        <f>IF(OR(E46="",F46="",F46=0),"",ROUNDDOWN(E46/F46,0))</f>
        <v/>
      </c>
      <c r="H46" s="8" t="n"/>
      <c r="I46" s="9">
        <f>IF(G46="","",IF(G46&lt;IF(H46="",14,H46),"需要",""))</f>
        <v/>
      </c>
      <c r="J46" s="8" t="n"/>
      <c r="K46" s="8" t="n"/>
      <c r="L46" s="9">
        <f>IF(OR(F46="",K46=""),"",MAX(0,ROUNDUP(F46*K46-E46-N(J46),0)))</f>
        <v/>
      </c>
    </row>
    <row r="47">
      <c r="A47" s="8" t="n"/>
      <c r="B47" s="8" t="n"/>
      <c r="C47" s="8" t="n"/>
      <c r="D47" s="8" t="n"/>
      <c r="E47" s="8" t="n"/>
      <c r="F47" s="8" t="n"/>
      <c r="G47" s="9">
        <f>IF(OR(E47="",F47="",F47=0),"",ROUNDDOWN(E47/F47,0))</f>
        <v/>
      </c>
      <c r="H47" s="8" t="n"/>
      <c r="I47" s="9">
        <f>IF(G47="","",IF(G47&lt;IF(H47="",14,H47),"需要",""))</f>
        <v/>
      </c>
      <c r="J47" s="8" t="n"/>
      <c r="K47" s="8" t="n"/>
      <c r="L47" s="9">
        <f>IF(OR(F47="",K47=""),"",MAX(0,ROUNDUP(F47*K47-E47-N(J47),0)))</f>
        <v/>
      </c>
    </row>
    <row r="48">
      <c r="A48" s="8" t="n"/>
      <c r="B48" s="8" t="n"/>
      <c r="C48" s="8" t="n"/>
      <c r="D48" s="8" t="n"/>
      <c r="E48" s="8" t="n"/>
      <c r="F48" s="8" t="n"/>
      <c r="G48" s="9">
        <f>IF(OR(E48="",F48="",F48=0),"",ROUNDDOWN(E48/F48,0))</f>
        <v/>
      </c>
      <c r="H48" s="8" t="n"/>
      <c r="I48" s="9">
        <f>IF(G48="","",IF(G48&lt;IF(H48="",14,H48),"需要",""))</f>
        <v/>
      </c>
      <c r="J48" s="8" t="n"/>
      <c r="K48" s="8" t="n"/>
      <c r="L48" s="9">
        <f>IF(OR(F48="",K48=""),"",MAX(0,ROUNDUP(F48*K48-E48-N(J48),0)))</f>
        <v/>
      </c>
    </row>
    <row r="49">
      <c r="A49" s="8" t="n"/>
      <c r="B49" s="8" t="n"/>
      <c r="C49" s="8" t="n"/>
      <c r="D49" s="8" t="n"/>
      <c r="E49" s="8" t="n"/>
      <c r="F49" s="8" t="n"/>
      <c r="G49" s="9">
        <f>IF(OR(E49="",F49="",F49=0),"",ROUNDDOWN(E49/F49,0))</f>
        <v/>
      </c>
      <c r="H49" s="8" t="n"/>
      <c r="I49" s="9">
        <f>IF(G49="","",IF(G49&lt;IF(H49="",14,H49),"需要",""))</f>
        <v/>
      </c>
      <c r="J49" s="8" t="n"/>
      <c r="K49" s="8" t="n"/>
      <c r="L49" s="9">
        <f>IF(OR(F49="",K49=""),"",MAX(0,ROUNDUP(F49*K49-E49-N(J49),0)))</f>
        <v/>
      </c>
    </row>
    <row r="50">
      <c r="A50" s="8" t="n"/>
      <c r="B50" s="8" t="n"/>
      <c r="C50" s="8" t="n"/>
      <c r="D50" s="8" t="n"/>
      <c r="E50" s="8" t="n"/>
      <c r="F50" s="8" t="n"/>
      <c r="G50" s="9">
        <f>IF(OR(E50="",F50="",F50=0),"",ROUNDDOWN(E50/F50,0))</f>
        <v/>
      </c>
      <c r="H50" s="8" t="n"/>
      <c r="I50" s="9">
        <f>IF(G50="","",IF(G50&lt;IF(H50="",14,H50),"需要",""))</f>
        <v/>
      </c>
      <c r="J50" s="8" t="n"/>
      <c r="K50" s="8" t="n"/>
      <c r="L50" s="9">
        <f>IF(OR(F50="",K50=""),"",MAX(0,ROUNDUP(F50*K50-E50-N(J50),0)))</f>
        <v/>
      </c>
    </row>
    <row r="51">
      <c r="A51" s="8" t="n"/>
      <c r="B51" s="8" t="n"/>
      <c r="C51" s="8" t="n"/>
      <c r="D51" s="8" t="n"/>
      <c r="E51" s="8" t="n"/>
      <c r="F51" s="8" t="n"/>
      <c r="G51" s="9">
        <f>IF(OR(E51="",F51="",F51=0),"",ROUNDDOWN(E51/F51,0))</f>
        <v/>
      </c>
      <c r="H51" s="8" t="n"/>
      <c r="I51" s="9">
        <f>IF(G51="","",IF(G51&lt;IF(H51="",14,H51),"需要",""))</f>
        <v/>
      </c>
      <c r="J51" s="8" t="n"/>
      <c r="K51" s="8" t="n"/>
      <c r="L51" s="9">
        <f>IF(OR(F51="",K51=""),"",MAX(0,ROUNDUP(F51*K51-E51-N(J51),0)))</f>
        <v/>
      </c>
    </row>
    <row r="52">
      <c r="A52" s="8" t="n"/>
      <c r="B52" s="8" t="n"/>
      <c r="C52" s="8" t="n"/>
      <c r="D52" s="8" t="n"/>
      <c r="E52" s="8" t="n"/>
      <c r="F52" s="8" t="n"/>
      <c r="G52" s="9">
        <f>IF(OR(E52="",F52="",F52=0),"",ROUNDDOWN(E52/F52,0))</f>
        <v/>
      </c>
      <c r="H52" s="8" t="n"/>
      <c r="I52" s="9">
        <f>IF(G52="","",IF(G52&lt;IF(H52="",14,H52),"需要",""))</f>
        <v/>
      </c>
      <c r="J52" s="8" t="n"/>
      <c r="K52" s="8" t="n"/>
      <c r="L52" s="9">
        <f>IF(OR(F52="",K52=""),"",MAX(0,ROUNDUP(F52*K52-E52-N(J52),0)))</f>
        <v/>
      </c>
    </row>
    <row r="53">
      <c r="A53" s="8" t="n"/>
      <c r="B53" s="8" t="n"/>
      <c r="C53" s="8" t="n"/>
      <c r="D53" s="8" t="n"/>
      <c r="E53" s="8" t="n"/>
      <c r="F53" s="8" t="n"/>
      <c r="G53" s="9">
        <f>IF(OR(E53="",F53="",F53=0),"",ROUNDDOWN(E53/F53,0))</f>
        <v/>
      </c>
      <c r="H53" s="8" t="n"/>
      <c r="I53" s="9">
        <f>IF(G53="","",IF(G53&lt;IF(H53="",14,H53),"需要",""))</f>
        <v/>
      </c>
      <c r="J53" s="8" t="n"/>
      <c r="K53" s="8" t="n"/>
      <c r="L53" s="9">
        <f>IF(OR(F53="",K53=""),"",MAX(0,ROUNDUP(F53*K53-E53-N(J53),0)))</f>
        <v/>
      </c>
    </row>
    <row r="54">
      <c r="A54" s="8" t="n"/>
      <c r="B54" s="8" t="n"/>
      <c r="C54" s="8" t="n"/>
      <c r="D54" s="8" t="n"/>
      <c r="E54" s="8" t="n"/>
      <c r="F54" s="8" t="n"/>
      <c r="G54" s="9">
        <f>IF(OR(E54="",F54="",F54=0),"",ROUNDDOWN(E54/F54,0))</f>
        <v/>
      </c>
      <c r="H54" s="8" t="n"/>
      <c r="I54" s="9">
        <f>IF(G54="","",IF(G54&lt;IF(H54="",14,H54),"需要",""))</f>
        <v/>
      </c>
      <c r="J54" s="8" t="n"/>
      <c r="K54" s="8" t="n"/>
      <c r="L54" s="9">
        <f>IF(OR(F54="",K54=""),"",MAX(0,ROUNDUP(F54*K54-E54-N(J54),0)))</f>
        <v/>
      </c>
    </row>
    <row r="55">
      <c r="A55" s="8" t="n"/>
      <c r="B55" s="8" t="n"/>
      <c r="C55" s="8" t="n"/>
      <c r="D55" s="8" t="n"/>
      <c r="E55" s="8" t="n"/>
      <c r="F55" s="8" t="n"/>
      <c r="G55" s="9">
        <f>IF(OR(E55="",F55="",F55=0),"",ROUNDDOWN(E55/F55,0))</f>
        <v/>
      </c>
      <c r="H55" s="8" t="n"/>
      <c r="I55" s="9">
        <f>IF(G55="","",IF(G55&lt;IF(H55="",14,H55),"需要",""))</f>
        <v/>
      </c>
      <c r="J55" s="8" t="n"/>
      <c r="K55" s="8" t="n"/>
      <c r="L55" s="9">
        <f>IF(OR(F55="",K55=""),"",MAX(0,ROUNDUP(F55*K55-E55-N(J55),0)))</f>
        <v/>
      </c>
    </row>
    <row r="56">
      <c r="A56" s="8" t="n"/>
      <c r="B56" s="8" t="n"/>
      <c r="C56" s="8" t="n"/>
      <c r="D56" s="8" t="n"/>
      <c r="E56" s="8" t="n"/>
      <c r="F56" s="8" t="n"/>
      <c r="G56" s="9">
        <f>IF(OR(E56="",F56="",F56=0),"",ROUNDDOWN(E56/F56,0))</f>
        <v/>
      </c>
      <c r="H56" s="8" t="n"/>
      <c r="I56" s="9">
        <f>IF(G56="","",IF(G56&lt;IF(H56="",14,H56),"需要",""))</f>
        <v/>
      </c>
      <c r="J56" s="8" t="n"/>
      <c r="K56" s="8" t="n"/>
      <c r="L56" s="9">
        <f>IF(OR(F56="",K56=""),"",MAX(0,ROUNDUP(F56*K56-E56-N(J56),0)))</f>
        <v/>
      </c>
    </row>
    <row r="57">
      <c r="A57" s="8" t="n"/>
      <c r="B57" s="8" t="n"/>
      <c r="C57" s="8" t="n"/>
      <c r="D57" s="8" t="n"/>
      <c r="E57" s="8" t="n"/>
      <c r="F57" s="8" t="n"/>
      <c r="G57" s="9">
        <f>IF(OR(E57="",F57="",F57=0),"",ROUNDDOWN(E57/F57,0))</f>
        <v/>
      </c>
      <c r="H57" s="8" t="n"/>
      <c r="I57" s="9">
        <f>IF(G57="","",IF(G57&lt;IF(H57="",14,H57),"需要",""))</f>
        <v/>
      </c>
      <c r="J57" s="8" t="n"/>
      <c r="K57" s="8" t="n"/>
      <c r="L57" s="9">
        <f>IF(OR(F57="",K57=""),"",MAX(0,ROUNDUP(F57*K57-E57-N(J57),0)))</f>
        <v/>
      </c>
    </row>
    <row r="58">
      <c r="A58" s="8" t="n"/>
      <c r="B58" s="8" t="n"/>
      <c r="C58" s="8" t="n"/>
      <c r="D58" s="8" t="n"/>
      <c r="E58" s="8" t="n"/>
      <c r="F58" s="8" t="n"/>
      <c r="G58" s="9">
        <f>IF(OR(E58="",F58="",F58=0),"",ROUNDDOWN(E58/F58,0))</f>
        <v/>
      </c>
      <c r="H58" s="8" t="n"/>
      <c r="I58" s="9">
        <f>IF(G58="","",IF(G58&lt;IF(H58="",14,H58),"需要",""))</f>
        <v/>
      </c>
      <c r="J58" s="8" t="n"/>
      <c r="K58" s="8" t="n"/>
      <c r="L58" s="9">
        <f>IF(OR(F58="",K58=""),"",MAX(0,ROUNDUP(F58*K58-E58-N(J58),0)))</f>
        <v/>
      </c>
    </row>
    <row r="59">
      <c r="A59" s="8" t="n"/>
      <c r="B59" s="8" t="n"/>
      <c r="C59" s="8" t="n"/>
      <c r="D59" s="8" t="n"/>
      <c r="E59" s="8" t="n"/>
      <c r="F59" s="8" t="n"/>
      <c r="G59" s="9">
        <f>IF(OR(E59="",F59="",F59=0),"",ROUNDDOWN(E59/F59,0))</f>
        <v/>
      </c>
      <c r="H59" s="8" t="n"/>
      <c r="I59" s="9">
        <f>IF(G59="","",IF(G59&lt;IF(H59="",14,H59),"需要",""))</f>
        <v/>
      </c>
      <c r="J59" s="8" t="n"/>
      <c r="K59" s="8" t="n"/>
      <c r="L59" s="9">
        <f>IF(OR(F59="",K59=""),"",MAX(0,ROUNDUP(F59*K59-E59-N(J59),0)))</f>
        <v/>
      </c>
    </row>
    <row r="60">
      <c r="A60" s="8" t="n"/>
      <c r="B60" s="8" t="n"/>
      <c r="C60" s="8" t="n"/>
      <c r="D60" s="8" t="n"/>
      <c r="E60" s="8" t="n"/>
      <c r="F60" s="8" t="n"/>
      <c r="G60" s="9">
        <f>IF(OR(E60="",F60="",F60=0),"",ROUNDDOWN(E60/F60,0))</f>
        <v/>
      </c>
      <c r="H60" s="8" t="n"/>
      <c r="I60" s="9">
        <f>IF(G60="","",IF(G60&lt;IF(H60="",14,H60),"需要",""))</f>
        <v/>
      </c>
      <c r="J60" s="8" t="n"/>
      <c r="K60" s="8" t="n"/>
      <c r="L60" s="9">
        <f>IF(OR(F60="",K60=""),"",MAX(0,ROUNDUP(F60*K60-E60-N(J60),0)))</f>
        <v/>
      </c>
    </row>
    <row r="61">
      <c r="A61" s="8" t="n"/>
      <c r="B61" s="8" t="n"/>
      <c r="C61" s="8" t="n"/>
      <c r="D61" s="8" t="n"/>
      <c r="E61" s="8" t="n"/>
      <c r="F61" s="8" t="n"/>
      <c r="G61" s="9">
        <f>IF(OR(E61="",F61="",F61=0),"",ROUNDDOWN(E61/F61,0))</f>
        <v/>
      </c>
      <c r="H61" s="8" t="n"/>
      <c r="I61" s="9">
        <f>IF(G61="","",IF(G61&lt;IF(H61="",14,H61),"需要",""))</f>
        <v/>
      </c>
      <c r="J61" s="8" t="n"/>
      <c r="K61" s="8" t="n"/>
      <c r="L61" s="9">
        <f>IF(OR(F61="",K61=""),"",MAX(0,ROUNDUP(F61*K61-E61-N(J61),0)))</f>
        <v/>
      </c>
    </row>
    <row r="62">
      <c r="A62" s="8" t="n"/>
      <c r="B62" s="8" t="n"/>
      <c r="C62" s="8" t="n"/>
      <c r="D62" s="8" t="n"/>
      <c r="E62" s="8" t="n"/>
      <c r="F62" s="8" t="n"/>
      <c r="G62" s="9">
        <f>IF(OR(E62="",F62="",F62=0),"",ROUNDDOWN(E62/F62,0))</f>
        <v/>
      </c>
      <c r="H62" s="8" t="n"/>
      <c r="I62" s="9">
        <f>IF(G62="","",IF(G62&lt;IF(H62="",14,H62),"需要",""))</f>
        <v/>
      </c>
      <c r="J62" s="8" t="n"/>
      <c r="K62" s="8" t="n"/>
      <c r="L62" s="9">
        <f>IF(OR(F62="",K62=""),"",MAX(0,ROUNDUP(F62*K62-E62-N(J62),0)))</f>
        <v/>
      </c>
    </row>
    <row r="63">
      <c r="A63" s="8" t="n"/>
      <c r="B63" s="8" t="n"/>
      <c r="C63" s="8" t="n"/>
      <c r="D63" s="8" t="n"/>
      <c r="E63" s="8" t="n"/>
      <c r="F63" s="8" t="n"/>
      <c r="G63" s="9">
        <f>IF(OR(E63="",F63="",F63=0),"",ROUNDDOWN(E63/F63,0))</f>
        <v/>
      </c>
      <c r="H63" s="8" t="n"/>
      <c r="I63" s="9">
        <f>IF(G63="","",IF(G63&lt;IF(H63="",14,H63),"需要",""))</f>
        <v/>
      </c>
      <c r="J63" s="8" t="n"/>
      <c r="K63" s="8" t="n"/>
      <c r="L63" s="9">
        <f>IF(OR(F63="",K63=""),"",MAX(0,ROUNDUP(F63*K63-E63-N(J63),0)))</f>
        <v/>
      </c>
    </row>
    <row r="64">
      <c r="A64" s="8" t="n"/>
      <c r="B64" s="8" t="n"/>
      <c r="C64" s="8" t="n"/>
      <c r="D64" s="8" t="n"/>
      <c r="E64" s="8" t="n"/>
      <c r="F64" s="8" t="n"/>
      <c r="G64" s="9">
        <f>IF(OR(E64="",F64="",F64=0),"",ROUNDDOWN(E64/F64,0))</f>
        <v/>
      </c>
      <c r="H64" s="8" t="n"/>
      <c r="I64" s="9">
        <f>IF(G64="","",IF(G64&lt;IF(H64="",14,H64),"需要",""))</f>
        <v/>
      </c>
      <c r="J64" s="8" t="n"/>
      <c r="K64" s="8" t="n"/>
      <c r="L64" s="9">
        <f>IF(OR(F64="",K64=""),"",MAX(0,ROUNDUP(F64*K64-E64-N(J64),0)))</f>
        <v/>
      </c>
    </row>
    <row r="65">
      <c r="A65" s="8" t="n"/>
      <c r="B65" s="8" t="n"/>
      <c r="C65" s="8" t="n"/>
      <c r="D65" s="8" t="n"/>
      <c r="E65" s="8" t="n"/>
      <c r="F65" s="8" t="n"/>
      <c r="G65" s="9">
        <f>IF(OR(E65="",F65="",F65=0),"",ROUNDDOWN(E65/F65,0))</f>
        <v/>
      </c>
      <c r="H65" s="8" t="n"/>
      <c r="I65" s="9">
        <f>IF(G65="","",IF(G65&lt;IF(H65="",14,H65),"需要",""))</f>
        <v/>
      </c>
      <c r="J65" s="8" t="n"/>
      <c r="K65" s="8" t="n"/>
      <c r="L65" s="9">
        <f>IF(OR(F65="",K65=""),"",MAX(0,ROUNDUP(F65*K65-E65-N(J65),0)))</f>
        <v/>
      </c>
    </row>
    <row r="66">
      <c r="A66" s="8" t="n"/>
      <c r="B66" s="8" t="n"/>
      <c r="C66" s="8" t="n"/>
      <c r="D66" s="8" t="n"/>
      <c r="E66" s="8" t="n"/>
      <c r="F66" s="8" t="n"/>
      <c r="G66" s="9">
        <f>IF(OR(E66="",F66="",F66=0),"",ROUNDDOWN(E66/F66,0))</f>
        <v/>
      </c>
      <c r="H66" s="8" t="n"/>
      <c r="I66" s="9">
        <f>IF(G66="","",IF(G66&lt;IF(H66="",14,H66),"需要",""))</f>
        <v/>
      </c>
      <c r="J66" s="8" t="n"/>
      <c r="K66" s="8" t="n"/>
      <c r="L66" s="9">
        <f>IF(OR(F66="",K66=""),"",MAX(0,ROUNDUP(F66*K66-E66-N(J66),0)))</f>
        <v/>
      </c>
    </row>
    <row r="67">
      <c r="A67" s="8" t="n"/>
      <c r="B67" s="8" t="n"/>
      <c r="C67" s="8" t="n"/>
      <c r="D67" s="8" t="n"/>
      <c r="E67" s="8" t="n"/>
      <c r="F67" s="8" t="n"/>
      <c r="G67" s="9">
        <f>IF(OR(E67="",F67="",F67=0),"",ROUNDDOWN(E67/F67,0))</f>
        <v/>
      </c>
      <c r="H67" s="8" t="n"/>
      <c r="I67" s="9">
        <f>IF(G67="","",IF(G67&lt;IF(H67="",14,H67),"需要",""))</f>
        <v/>
      </c>
      <c r="J67" s="8" t="n"/>
      <c r="K67" s="8" t="n"/>
      <c r="L67" s="9">
        <f>IF(OR(F67="",K67=""),"",MAX(0,ROUNDUP(F67*K67-E67-N(J67),0)))</f>
        <v/>
      </c>
    </row>
    <row r="68">
      <c r="A68" s="8" t="n"/>
      <c r="B68" s="8" t="n"/>
      <c r="C68" s="8" t="n"/>
      <c r="D68" s="8" t="n"/>
      <c r="E68" s="8" t="n"/>
      <c r="F68" s="8" t="n"/>
      <c r="G68" s="9">
        <f>IF(OR(E68="",F68="",F68=0),"",ROUNDDOWN(E68/F68,0))</f>
        <v/>
      </c>
      <c r="H68" s="8" t="n"/>
      <c r="I68" s="9">
        <f>IF(G68="","",IF(G68&lt;IF(H68="",14,H68),"需要",""))</f>
        <v/>
      </c>
      <c r="J68" s="8" t="n"/>
      <c r="K68" s="8" t="n"/>
      <c r="L68" s="9">
        <f>IF(OR(F68="",K68=""),"",MAX(0,ROUNDUP(F68*K68-E68-N(J68),0)))</f>
        <v/>
      </c>
    </row>
    <row r="69">
      <c r="A69" s="8" t="n"/>
      <c r="B69" s="8" t="n"/>
      <c r="C69" s="8" t="n"/>
      <c r="D69" s="8" t="n"/>
      <c r="E69" s="8" t="n"/>
      <c r="F69" s="8" t="n"/>
      <c r="G69" s="9">
        <f>IF(OR(E69="",F69="",F69=0),"",ROUNDDOWN(E69/F69,0))</f>
        <v/>
      </c>
      <c r="H69" s="8" t="n"/>
      <c r="I69" s="9">
        <f>IF(G69="","",IF(G69&lt;IF(H69="",14,H69),"需要",""))</f>
        <v/>
      </c>
      <c r="J69" s="8" t="n"/>
      <c r="K69" s="8" t="n"/>
      <c r="L69" s="9">
        <f>IF(OR(F69="",K69=""),"",MAX(0,ROUNDUP(F69*K69-E69-N(J69),0)))</f>
        <v/>
      </c>
    </row>
    <row r="70">
      <c r="A70" s="8" t="n"/>
      <c r="B70" s="8" t="n"/>
      <c r="C70" s="8" t="n"/>
      <c r="D70" s="8" t="n"/>
      <c r="E70" s="8" t="n"/>
      <c r="F70" s="8" t="n"/>
      <c r="G70" s="9">
        <f>IF(OR(E70="",F70="",F70=0),"",ROUNDDOWN(E70/F70,0))</f>
        <v/>
      </c>
      <c r="H70" s="8" t="n"/>
      <c r="I70" s="9">
        <f>IF(G70="","",IF(G70&lt;IF(H70="",14,H70),"需要",""))</f>
        <v/>
      </c>
      <c r="J70" s="8" t="n"/>
      <c r="K70" s="8" t="n"/>
      <c r="L70" s="9">
        <f>IF(OR(F70="",K70=""),"",MAX(0,ROUNDUP(F70*K70-E70-N(J70),0)))</f>
        <v/>
      </c>
    </row>
    <row r="71">
      <c r="A71" s="8" t="n"/>
      <c r="B71" s="8" t="n"/>
      <c r="C71" s="8" t="n"/>
      <c r="D71" s="8" t="n"/>
      <c r="E71" s="8" t="n"/>
      <c r="F71" s="8" t="n"/>
      <c r="G71" s="9">
        <f>IF(OR(E71="",F71="",F71=0),"",ROUNDDOWN(E71/F71,0))</f>
        <v/>
      </c>
      <c r="H71" s="8" t="n"/>
      <c r="I71" s="9">
        <f>IF(G71="","",IF(G71&lt;IF(H71="",14,H71),"需要",""))</f>
        <v/>
      </c>
      <c r="J71" s="8" t="n"/>
      <c r="K71" s="8" t="n"/>
      <c r="L71" s="9">
        <f>IF(OR(F71="",K71=""),"",MAX(0,ROUNDUP(F71*K71-E71-N(J71),0)))</f>
        <v/>
      </c>
    </row>
    <row r="72">
      <c r="A72" s="8" t="n"/>
      <c r="B72" s="8" t="n"/>
      <c r="C72" s="8" t="n"/>
      <c r="D72" s="8" t="n"/>
      <c r="E72" s="8" t="n"/>
      <c r="F72" s="8" t="n"/>
      <c r="G72" s="9">
        <f>IF(OR(E72="",F72="",F72=0),"",ROUNDDOWN(E72/F72,0))</f>
        <v/>
      </c>
      <c r="H72" s="8" t="n"/>
      <c r="I72" s="9">
        <f>IF(G72="","",IF(G72&lt;IF(H72="",14,H72),"需要",""))</f>
        <v/>
      </c>
      <c r="J72" s="8" t="n"/>
      <c r="K72" s="8" t="n"/>
      <c r="L72" s="9">
        <f>IF(OR(F72="",K72=""),"",MAX(0,ROUNDUP(F72*K72-E72-N(J72),0)))</f>
        <v/>
      </c>
    </row>
    <row r="73">
      <c r="A73" s="8" t="n"/>
      <c r="B73" s="8" t="n"/>
      <c r="C73" s="8" t="n"/>
      <c r="D73" s="8" t="n"/>
      <c r="E73" s="8" t="n"/>
      <c r="F73" s="8" t="n"/>
      <c r="G73" s="9">
        <f>IF(OR(E73="",F73="",F73=0),"",ROUNDDOWN(E73/F73,0))</f>
        <v/>
      </c>
      <c r="H73" s="8" t="n"/>
      <c r="I73" s="9">
        <f>IF(G73="","",IF(G73&lt;IF(H73="",14,H73),"需要",""))</f>
        <v/>
      </c>
      <c r="J73" s="8" t="n"/>
      <c r="K73" s="8" t="n"/>
      <c r="L73" s="9">
        <f>IF(OR(F73="",K73=""),"",MAX(0,ROUNDUP(F73*K73-E73-N(J73),0)))</f>
        <v/>
      </c>
    </row>
    <row r="74">
      <c r="A74" s="8" t="n"/>
      <c r="B74" s="8" t="n"/>
      <c r="C74" s="8" t="n"/>
      <c r="D74" s="8" t="n"/>
      <c r="E74" s="8" t="n"/>
      <c r="F74" s="8" t="n"/>
      <c r="G74" s="9">
        <f>IF(OR(E74="",F74="",F74=0),"",ROUNDDOWN(E74/F74,0))</f>
        <v/>
      </c>
      <c r="H74" s="8" t="n"/>
      <c r="I74" s="9">
        <f>IF(G74="","",IF(G74&lt;IF(H74="",14,H74),"需要",""))</f>
        <v/>
      </c>
      <c r="J74" s="8" t="n"/>
      <c r="K74" s="8" t="n"/>
      <c r="L74" s="9">
        <f>IF(OR(F74="",K74=""),"",MAX(0,ROUNDUP(F74*K74-E74-N(J74),0)))</f>
        <v/>
      </c>
    </row>
    <row r="75">
      <c r="A75" s="8" t="n"/>
      <c r="B75" s="8" t="n"/>
      <c r="C75" s="8" t="n"/>
      <c r="D75" s="8" t="n"/>
      <c r="E75" s="8" t="n"/>
      <c r="F75" s="8" t="n"/>
      <c r="G75" s="9">
        <f>IF(OR(E75="",F75="",F75=0),"",ROUNDDOWN(E75/F75,0))</f>
        <v/>
      </c>
      <c r="H75" s="8" t="n"/>
      <c r="I75" s="9">
        <f>IF(G75="","",IF(G75&lt;IF(H75="",14,H75),"需要",""))</f>
        <v/>
      </c>
      <c r="J75" s="8" t="n"/>
      <c r="K75" s="8" t="n"/>
      <c r="L75" s="9">
        <f>IF(OR(F75="",K75=""),"",MAX(0,ROUNDUP(F75*K75-E75-N(J75),0)))</f>
        <v/>
      </c>
    </row>
    <row r="76">
      <c r="A76" s="8" t="n"/>
      <c r="B76" s="8" t="n"/>
      <c r="C76" s="8" t="n"/>
      <c r="D76" s="8" t="n"/>
      <c r="E76" s="8" t="n"/>
      <c r="F76" s="8" t="n"/>
      <c r="G76" s="9">
        <f>IF(OR(E76="",F76="",F76=0),"",ROUNDDOWN(E76/F76,0))</f>
        <v/>
      </c>
      <c r="H76" s="8" t="n"/>
      <c r="I76" s="9">
        <f>IF(G76="","",IF(G76&lt;IF(H76="",14,H76),"需要",""))</f>
        <v/>
      </c>
      <c r="J76" s="8" t="n"/>
      <c r="K76" s="8" t="n"/>
      <c r="L76" s="9">
        <f>IF(OR(F76="",K76=""),"",MAX(0,ROUNDUP(F76*K76-E76-N(J76),0)))</f>
        <v/>
      </c>
    </row>
    <row r="77">
      <c r="A77" s="8" t="n"/>
      <c r="B77" s="8" t="n"/>
      <c r="C77" s="8" t="n"/>
      <c r="D77" s="8" t="n"/>
      <c r="E77" s="8" t="n"/>
      <c r="F77" s="8" t="n"/>
      <c r="G77" s="9">
        <f>IF(OR(E77="",F77="",F77=0),"",ROUNDDOWN(E77/F77,0))</f>
        <v/>
      </c>
      <c r="H77" s="8" t="n"/>
      <c r="I77" s="9">
        <f>IF(G77="","",IF(G77&lt;IF(H77="",14,H77),"需要",""))</f>
        <v/>
      </c>
      <c r="J77" s="8" t="n"/>
      <c r="K77" s="8" t="n"/>
      <c r="L77" s="9">
        <f>IF(OR(F77="",K77=""),"",MAX(0,ROUNDUP(F77*K77-E77-N(J77),0)))</f>
        <v/>
      </c>
    </row>
    <row r="78">
      <c r="A78" s="8" t="n"/>
      <c r="B78" s="8" t="n"/>
      <c r="C78" s="8" t="n"/>
      <c r="D78" s="8" t="n"/>
      <c r="E78" s="8" t="n"/>
      <c r="F78" s="8" t="n"/>
      <c r="G78" s="9">
        <f>IF(OR(E78="",F78="",F78=0),"",ROUNDDOWN(E78/F78,0))</f>
        <v/>
      </c>
      <c r="H78" s="8" t="n"/>
      <c r="I78" s="9">
        <f>IF(G78="","",IF(G78&lt;IF(H78="",14,H78),"需要",""))</f>
        <v/>
      </c>
      <c r="J78" s="8" t="n"/>
      <c r="K78" s="8" t="n"/>
      <c r="L78" s="9">
        <f>IF(OR(F78="",K78=""),"",MAX(0,ROUNDUP(F78*K78-E78-N(J78),0)))</f>
        <v/>
      </c>
    </row>
    <row r="79">
      <c r="A79" s="8" t="n"/>
      <c r="B79" s="8" t="n"/>
      <c r="C79" s="8" t="n"/>
      <c r="D79" s="8" t="n"/>
      <c r="E79" s="8" t="n"/>
      <c r="F79" s="8" t="n"/>
      <c r="G79" s="9">
        <f>IF(OR(E79="",F79="",F79=0),"",ROUNDDOWN(E79/F79,0))</f>
        <v/>
      </c>
      <c r="H79" s="8" t="n"/>
      <c r="I79" s="9">
        <f>IF(G79="","",IF(G79&lt;IF(H79="",14,H79),"需要",""))</f>
        <v/>
      </c>
      <c r="J79" s="8" t="n"/>
      <c r="K79" s="8" t="n"/>
      <c r="L79" s="9">
        <f>IF(OR(F79="",K79=""),"",MAX(0,ROUNDUP(F79*K79-E79-N(J79),0)))</f>
        <v/>
      </c>
    </row>
    <row r="80">
      <c r="A80" s="8" t="n"/>
      <c r="B80" s="8" t="n"/>
      <c r="C80" s="8" t="n"/>
      <c r="D80" s="8" t="n"/>
      <c r="E80" s="8" t="n"/>
      <c r="F80" s="8" t="n"/>
      <c r="G80" s="9">
        <f>IF(OR(E80="",F80="",F80=0),"",ROUNDDOWN(E80/F80,0))</f>
        <v/>
      </c>
      <c r="H80" s="8" t="n"/>
      <c r="I80" s="9">
        <f>IF(G80="","",IF(G80&lt;IF(H80="",14,H80),"需要",""))</f>
        <v/>
      </c>
      <c r="J80" s="8" t="n"/>
      <c r="K80" s="8" t="n"/>
      <c r="L80" s="9">
        <f>IF(OR(F80="",K80=""),"",MAX(0,ROUNDUP(F80*K80-E80-N(J80),0)))</f>
        <v/>
      </c>
    </row>
    <row r="81">
      <c r="A81" s="8" t="n"/>
      <c r="B81" s="8" t="n"/>
      <c r="C81" s="8" t="n"/>
      <c r="D81" s="8" t="n"/>
      <c r="E81" s="8" t="n"/>
      <c r="F81" s="8" t="n"/>
      <c r="G81" s="9">
        <f>IF(OR(E81="",F81="",F81=0),"",ROUNDDOWN(E81/F81,0))</f>
        <v/>
      </c>
      <c r="H81" s="8" t="n"/>
      <c r="I81" s="9">
        <f>IF(G81="","",IF(G81&lt;IF(H81="",14,H81),"需要",""))</f>
        <v/>
      </c>
      <c r="J81" s="8" t="n"/>
      <c r="K81" s="8" t="n"/>
      <c r="L81" s="9">
        <f>IF(OR(F81="",K81=""),"",MAX(0,ROUNDUP(F81*K81-E81-N(J81),0)))</f>
        <v/>
      </c>
    </row>
    <row r="82">
      <c r="A82" s="8" t="n"/>
      <c r="B82" s="8" t="n"/>
      <c r="C82" s="8" t="n"/>
      <c r="D82" s="8" t="n"/>
      <c r="E82" s="8" t="n"/>
      <c r="F82" s="8" t="n"/>
      <c r="G82" s="9">
        <f>IF(OR(E82="",F82="",F82=0),"",ROUNDDOWN(E82/F82,0))</f>
        <v/>
      </c>
      <c r="H82" s="8" t="n"/>
      <c r="I82" s="9">
        <f>IF(G82="","",IF(G82&lt;IF(H82="",14,H82),"需要",""))</f>
        <v/>
      </c>
      <c r="J82" s="8" t="n"/>
      <c r="K82" s="8" t="n"/>
      <c r="L82" s="9">
        <f>IF(OR(F82="",K82=""),"",MAX(0,ROUNDUP(F82*K82-E82-N(J82),0)))</f>
        <v/>
      </c>
    </row>
    <row r="83">
      <c r="A83" s="8" t="n"/>
      <c r="B83" s="8" t="n"/>
      <c r="C83" s="8" t="n"/>
      <c r="D83" s="8" t="n"/>
      <c r="E83" s="8" t="n"/>
      <c r="F83" s="8" t="n"/>
      <c r="G83" s="9">
        <f>IF(OR(E83="",F83="",F83=0),"",ROUNDDOWN(E83/F83,0))</f>
        <v/>
      </c>
      <c r="H83" s="8" t="n"/>
      <c r="I83" s="9">
        <f>IF(G83="","",IF(G83&lt;IF(H83="",14,H83),"需要",""))</f>
        <v/>
      </c>
      <c r="J83" s="8" t="n"/>
      <c r="K83" s="8" t="n"/>
      <c r="L83" s="9">
        <f>IF(OR(F83="",K83=""),"",MAX(0,ROUNDUP(F83*K83-E83-N(J83),0)))</f>
        <v/>
      </c>
    </row>
    <row r="84">
      <c r="A84" s="8" t="n"/>
      <c r="B84" s="8" t="n"/>
      <c r="C84" s="8" t="n"/>
      <c r="D84" s="8" t="n"/>
      <c r="E84" s="8" t="n"/>
      <c r="F84" s="8" t="n"/>
      <c r="G84" s="9">
        <f>IF(OR(E84="",F84="",F84=0),"",ROUNDDOWN(E84/F84,0))</f>
        <v/>
      </c>
      <c r="H84" s="8" t="n"/>
      <c r="I84" s="9">
        <f>IF(G84="","",IF(G84&lt;IF(H84="",14,H84),"需要",""))</f>
        <v/>
      </c>
      <c r="J84" s="8" t="n"/>
      <c r="K84" s="8" t="n"/>
      <c r="L84" s="9">
        <f>IF(OR(F84="",K84=""),"",MAX(0,ROUNDUP(F84*K84-E84-N(J84),0)))</f>
        <v/>
      </c>
    </row>
    <row r="85">
      <c r="A85" s="8" t="n"/>
      <c r="B85" s="8" t="n"/>
      <c r="C85" s="8" t="n"/>
      <c r="D85" s="8" t="n"/>
      <c r="E85" s="8" t="n"/>
      <c r="F85" s="8" t="n"/>
      <c r="G85" s="9">
        <f>IF(OR(E85="",F85="",F85=0),"",ROUNDDOWN(E85/F85,0))</f>
        <v/>
      </c>
      <c r="H85" s="8" t="n"/>
      <c r="I85" s="9">
        <f>IF(G85="","",IF(G85&lt;IF(H85="",14,H85),"需要",""))</f>
        <v/>
      </c>
      <c r="J85" s="8" t="n"/>
      <c r="K85" s="8" t="n"/>
      <c r="L85" s="9">
        <f>IF(OR(F85="",K85=""),"",MAX(0,ROUNDUP(F85*K85-E85-N(J85),0)))</f>
        <v/>
      </c>
    </row>
    <row r="86">
      <c r="A86" s="8" t="n"/>
      <c r="B86" s="8" t="n"/>
      <c r="C86" s="8" t="n"/>
      <c r="D86" s="8" t="n"/>
      <c r="E86" s="8" t="n"/>
      <c r="F86" s="8" t="n"/>
      <c r="G86" s="9">
        <f>IF(OR(E86="",F86="",F86=0),"",ROUNDDOWN(E86/F86,0))</f>
        <v/>
      </c>
      <c r="H86" s="8" t="n"/>
      <c r="I86" s="9">
        <f>IF(G86="","",IF(G86&lt;IF(H86="",14,H86),"需要",""))</f>
        <v/>
      </c>
      <c r="J86" s="8" t="n"/>
      <c r="K86" s="8" t="n"/>
      <c r="L86" s="9">
        <f>IF(OR(F86="",K86=""),"",MAX(0,ROUNDUP(F86*K86-E86-N(J86),0)))</f>
        <v/>
      </c>
    </row>
    <row r="87">
      <c r="A87" s="8" t="n"/>
      <c r="B87" s="8" t="n"/>
      <c r="C87" s="8" t="n"/>
      <c r="D87" s="8" t="n"/>
      <c r="E87" s="8" t="n"/>
      <c r="F87" s="8" t="n"/>
      <c r="G87" s="9">
        <f>IF(OR(E87="",F87="",F87=0),"",ROUNDDOWN(E87/F87,0))</f>
        <v/>
      </c>
      <c r="H87" s="8" t="n"/>
      <c r="I87" s="9">
        <f>IF(G87="","",IF(G87&lt;IF(H87="",14,H87),"需要",""))</f>
        <v/>
      </c>
      <c r="J87" s="8" t="n"/>
      <c r="K87" s="8" t="n"/>
      <c r="L87" s="9">
        <f>IF(OR(F87="",K87=""),"",MAX(0,ROUNDUP(F87*K87-E87-N(J87),0)))</f>
        <v/>
      </c>
    </row>
    <row r="88">
      <c r="A88" s="8" t="n"/>
      <c r="B88" s="8" t="n"/>
      <c r="C88" s="8" t="n"/>
      <c r="D88" s="8" t="n"/>
      <c r="E88" s="8" t="n"/>
      <c r="F88" s="8" t="n"/>
      <c r="G88" s="9">
        <f>IF(OR(E88="",F88="",F88=0),"",ROUNDDOWN(E88/F88,0))</f>
        <v/>
      </c>
      <c r="H88" s="8" t="n"/>
      <c r="I88" s="9">
        <f>IF(G88="","",IF(G88&lt;IF(H88="",14,H88),"需要",""))</f>
        <v/>
      </c>
      <c r="J88" s="8" t="n"/>
      <c r="K88" s="8" t="n"/>
      <c r="L88" s="9">
        <f>IF(OR(F88="",K88=""),"",MAX(0,ROUNDUP(F88*K88-E88-N(J88),0)))</f>
        <v/>
      </c>
    </row>
    <row r="89">
      <c r="A89" s="8" t="n"/>
      <c r="B89" s="8" t="n"/>
      <c r="C89" s="8" t="n"/>
      <c r="D89" s="8" t="n"/>
      <c r="E89" s="8" t="n"/>
      <c r="F89" s="8" t="n"/>
      <c r="G89" s="9">
        <f>IF(OR(E89="",F89="",F89=0),"",ROUNDDOWN(E89/F89,0))</f>
        <v/>
      </c>
      <c r="H89" s="8" t="n"/>
      <c r="I89" s="9">
        <f>IF(G89="","",IF(G89&lt;IF(H89="",14,H89),"需要",""))</f>
        <v/>
      </c>
      <c r="J89" s="8" t="n"/>
      <c r="K89" s="8" t="n"/>
      <c r="L89" s="9">
        <f>IF(OR(F89="",K89=""),"",MAX(0,ROUNDUP(F89*K89-E89-N(J89),0)))</f>
        <v/>
      </c>
    </row>
    <row r="90">
      <c r="A90" s="8" t="n"/>
      <c r="B90" s="8" t="n"/>
      <c r="C90" s="8" t="n"/>
      <c r="D90" s="8" t="n"/>
      <c r="E90" s="8" t="n"/>
      <c r="F90" s="8" t="n"/>
      <c r="G90" s="9">
        <f>IF(OR(E90="",F90="",F90=0),"",ROUNDDOWN(E90/F90,0))</f>
        <v/>
      </c>
      <c r="H90" s="8" t="n"/>
      <c r="I90" s="9">
        <f>IF(G90="","",IF(G90&lt;IF(H90="",14,H90),"需要",""))</f>
        <v/>
      </c>
      <c r="J90" s="8" t="n"/>
      <c r="K90" s="8" t="n"/>
      <c r="L90" s="9">
        <f>IF(OR(F90="",K90=""),"",MAX(0,ROUNDUP(F90*K90-E90-N(J90),0)))</f>
        <v/>
      </c>
    </row>
    <row r="91">
      <c r="A91" s="8" t="n"/>
      <c r="B91" s="8" t="n"/>
      <c r="C91" s="8" t="n"/>
      <c r="D91" s="8" t="n"/>
      <c r="E91" s="8" t="n"/>
      <c r="F91" s="8" t="n"/>
      <c r="G91" s="9">
        <f>IF(OR(E91="",F91="",F91=0),"",ROUNDDOWN(E91/F91,0))</f>
        <v/>
      </c>
      <c r="H91" s="8" t="n"/>
      <c r="I91" s="9">
        <f>IF(G91="","",IF(G91&lt;IF(H91="",14,H91),"需要",""))</f>
        <v/>
      </c>
      <c r="J91" s="8" t="n"/>
      <c r="K91" s="8" t="n"/>
      <c r="L91" s="9">
        <f>IF(OR(F91="",K91=""),"",MAX(0,ROUNDUP(F91*K91-E91-N(J91),0)))</f>
        <v/>
      </c>
    </row>
    <row r="92">
      <c r="A92" s="8" t="n"/>
      <c r="B92" s="8" t="n"/>
      <c r="C92" s="8" t="n"/>
      <c r="D92" s="8" t="n"/>
      <c r="E92" s="8" t="n"/>
      <c r="F92" s="8" t="n"/>
      <c r="G92" s="9">
        <f>IF(OR(E92="",F92="",F92=0),"",ROUNDDOWN(E92/F92,0))</f>
        <v/>
      </c>
      <c r="H92" s="8" t="n"/>
      <c r="I92" s="9">
        <f>IF(G92="","",IF(G92&lt;IF(H92="",14,H92),"需要",""))</f>
        <v/>
      </c>
      <c r="J92" s="8" t="n"/>
      <c r="K92" s="8" t="n"/>
      <c r="L92" s="9">
        <f>IF(OR(F92="",K92=""),"",MAX(0,ROUNDUP(F92*K92-E92-N(J92),0)))</f>
        <v/>
      </c>
    </row>
    <row r="93">
      <c r="A93" s="8" t="n"/>
      <c r="B93" s="8" t="n"/>
      <c r="C93" s="8" t="n"/>
      <c r="D93" s="8" t="n"/>
      <c r="E93" s="8" t="n"/>
      <c r="F93" s="8" t="n"/>
      <c r="G93" s="9">
        <f>IF(OR(E93="",F93="",F93=0),"",ROUNDDOWN(E93/F93,0))</f>
        <v/>
      </c>
      <c r="H93" s="8" t="n"/>
      <c r="I93" s="9">
        <f>IF(G93="","",IF(G93&lt;IF(H93="",14,H93),"需要",""))</f>
        <v/>
      </c>
      <c r="J93" s="8" t="n"/>
      <c r="K93" s="8" t="n"/>
      <c r="L93" s="9">
        <f>IF(OR(F93="",K93=""),"",MAX(0,ROUNDUP(F93*K93-E93-N(J93),0)))</f>
        <v/>
      </c>
    </row>
    <row r="94">
      <c r="A94" s="8" t="n"/>
      <c r="B94" s="8" t="n"/>
      <c r="C94" s="8" t="n"/>
      <c r="D94" s="8" t="n"/>
      <c r="E94" s="8" t="n"/>
      <c r="F94" s="8" t="n"/>
      <c r="G94" s="9">
        <f>IF(OR(E94="",F94="",F94=0),"",ROUNDDOWN(E94/F94,0))</f>
        <v/>
      </c>
      <c r="H94" s="8" t="n"/>
      <c r="I94" s="9">
        <f>IF(G94="","",IF(G94&lt;IF(H94="",14,H94),"需要",""))</f>
        <v/>
      </c>
      <c r="J94" s="8" t="n"/>
      <c r="K94" s="8" t="n"/>
      <c r="L94" s="9">
        <f>IF(OR(F94="",K94=""),"",MAX(0,ROUNDUP(F94*K94-E94-N(J94),0)))</f>
        <v/>
      </c>
    </row>
    <row r="95">
      <c r="A95" s="8" t="n"/>
      <c r="B95" s="8" t="n"/>
      <c r="C95" s="8" t="n"/>
      <c r="D95" s="8" t="n"/>
      <c r="E95" s="8" t="n"/>
      <c r="F95" s="8" t="n"/>
      <c r="G95" s="9">
        <f>IF(OR(E95="",F95="",F95=0),"",ROUNDDOWN(E95/F95,0))</f>
        <v/>
      </c>
      <c r="H95" s="8" t="n"/>
      <c r="I95" s="9">
        <f>IF(G95="","",IF(G95&lt;IF(H95="",14,H95),"需要",""))</f>
        <v/>
      </c>
      <c r="J95" s="8" t="n"/>
      <c r="K95" s="8" t="n"/>
      <c r="L95" s="9">
        <f>IF(OR(F95="",K95=""),"",MAX(0,ROUNDUP(F95*K95-E95-N(J95),0)))</f>
        <v/>
      </c>
    </row>
    <row r="96">
      <c r="A96" s="8" t="n"/>
      <c r="B96" s="8" t="n"/>
      <c r="C96" s="8" t="n"/>
      <c r="D96" s="8" t="n"/>
      <c r="E96" s="8" t="n"/>
      <c r="F96" s="8" t="n"/>
      <c r="G96" s="9">
        <f>IF(OR(E96="",F96="",F96=0),"",ROUNDDOWN(E96/F96,0))</f>
        <v/>
      </c>
      <c r="H96" s="8" t="n"/>
      <c r="I96" s="9">
        <f>IF(G96="","",IF(G96&lt;IF(H96="",14,H96),"需要",""))</f>
        <v/>
      </c>
      <c r="J96" s="8" t="n"/>
      <c r="K96" s="8" t="n"/>
      <c r="L96" s="9">
        <f>IF(OR(F96="",K96=""),"",MAX(0,ROUNDUP(F96*K96-E96-N(J96),0)))</f>
        <v/>
      </c>
    </row>
    <row r="97">
      <c r="A97" s="8" t="n"/>
      <c r="B97" s="8" t="n"/>
      <c r="C97" s="8" t="n"/>
      <c r="D97" s="8" t="n"/>
      <c r="E97" s="8" t="n"/>
      <c r="F97" s="8" t="n"/>
      <c r="G97" s="9">
        <f>IF(OR(E97="",F97="",F97=0),"",ROUNDDOWN(E97/F97,0))</f>
        <v/>
      </c>
      <c r="H97" s="8" t="n"/>
      <c r="I97" s="9">
        <f>IF(G97="","",IF(G97&lt;IF(H97="",14,H97),"需要",""))</f>
        <v/>
      </c>
      <c r="J97" s="8" t="n"/>
      <c r="K97" s="8" t="n"/>
      <c r="L97" s="9">
        <f>IF(OR(F97="",K97=""),"",MAX(0,ROUNDUP(F97*K97-E97-N(J97),0)))</f>
        <v/>
      </c>
    </row>
    <row r="98">
      <c r="A98" s="8" t="n"/>
      <c r="B98" s="8" t="n"/>
      <c r="C98" s="8" t="n"/>
      <c r="D98" s="8" t="n"/>
      <c r="E98" s="8" t="n"/>
      <c r="F98" s="8" t="n"/>
      <c r="G98" s="9">
        <f>IF(OR(E98="",F98="",F98=0),"",ROUNDDOWN(E98/F98,0))</f>
        <v/>
      </c>
      <c r="H98" s="8" t="n"/>
      <c r="I98" s="9">
        <f>IF(G98="","",IF(G98&lt;IF(H98="",14,H98),"需要",""))</f>
        <v/>
      </c>
      <c r="J98" s="8" t="n"/>
      <c r="K98" s="8" t="n"/>
      <c r="L98" s="9">
        <f>IF(OR(F98="",K98=""),"",MAX(0,ROUNDUP(F98*K98-E98-N(J98),0)))</f>
        <v/>
      </c>
    </row>
    <row r="99">
      <c r="A99" s="8" t="n"/>
      <c r="B99" s="8" t="n"/>
      <c r="C99" s="8" t="n"/>
      <c r="D99" s="8" t="n"/>
      <c r="E99" s="8" t="n"/>
      <c r="F99" s="8" t="n"/>
      <c r="G99" s="9">
        <f>IF(OR(E99="",F99="",F99=0),"",ROUNDDOWN(E99/F99,0))</f>
        <v/>
      </c>
      <c r="H99" s="8" t="n"/>
      <c r="I99" s="9">
        <f>IF(G99="","",IF(G99&lt;IF(H99="",14,H99),"需要",""))</f>
        <v/>
      </c>
      <c r="J99" s="8" t="n"/>
      <c r="K99" s="8" t="n"/>
      <c r="L99" s="9">
        <f>IF(OR(F99="",K99=""),"",MAX(0,ROUNDUP(F99*K99-E99-N(J99),0)))</f>
        <v/>
      </c>
    </row>
    <row r="100">
      <c r="A100" s="8" t="n"/>
      <c r="B100" s="8" t="n"/>
      <c r="C100" s="8" t="n"/>
      <c r="D100" s="8" t="n"/>
      <c r="E100" s="8" t="n"/>
      <c r="F100" s="8" t="n"/>
      <c r="G100" s="9">
        <f>IF(OR(E100="",F100="",F100=0),"",ROUNDDOWN(E100/F100,0))</f>
        <v/>
      </c>
      <c r="H100" s="8" t="n"/>
      <c r="I100" s="9">
        <f>IF(G100="","",IF(G100&lt;IF(H100="",14,H100),"需要",""))</f>
        <v/>
      </c>
      <c r="J100" s="8" t="n"/>
      <c r="K100" s="8" t="n"/>
      <c r="L100" s="9">
        <f>IF(OR(F100="",K100=""),"",MAX(0,ROUNDUP(F100*K100-E100-N(J100),0)))</f>
        <v/>
      </c>
    </row>
    <row r="101">
      <c r="A101" s="8" t="n"/>
      <c r="B101" s="8" t="n"/>
      <c r="C101" s="8" t="n"/>
      <c r="D101" s="8" t="n"/>
      <c r="E101" s="8" t="n"/>
      <c r="F101" s="8" t="n"/>
      <c r="G101" s="9">
        <f>IF(OR(E101="",F101="",F101=0),"",ROUNDDOWN(E101/F101,0))</f>
        <v/>
      </c>
      <c r="H101" s="8" t="n"/>
      <c r="I101" s="9">
        <f>IF(G101="","",IF(G101&lt;IF(H101="",14,H101),"需要",""))</f>
        <v/>
      </c>
      <c r="J101" s="8" t="n"/>
      <c r="K101" s="8" t="n"/>
      <c r="L101" s="9">
        <f>IF(OR(F101="",K101=""),"",MAX(0,ROUNDUP(F101*K101-E101-N(J101),0)))</f>
        <v/>
      </c>
    </row>
    <row r="102">
      <c r="A102" s="8" t="n"/>
      <c r="B102" s="8" t="n"/>
      <c r="C102" s="8" t="n"/>
      <c r="D102" s="8" t="n"/>
      <c r="E102" s="8" t="n"/>
      <c r="F102" s="8" t="n"/>
      <c r="G102" s="9">
        <f>IF(OR(E102="",F102="",F102=0),"",ROUNDDOWN(E102/F102,0))</f>
        <v/>
      </c>
      <c r="H102" s="8" t="n"/>
      <c r="I102" s="9">
        <f>IF(G102="","",IF(G102&lt;IF(H102="",14,H102),"需要",""))</f>
        <v/>
      </c>
      <c r="J102" s="8" t="n"/>
      <c r="K102" s="8" t="n"/>
      <c r="L102" s="9">
        <f>IF(OR(F102="",K102=""),"",MAX(0,ROUNDUP(F102*K102-E102-N(J102),0)))</f>
        <v/>
      </c>
    </row>
    <row r="103">
      <c r="A103" s="8" t="n"/>
      <c r="B103" s="8" t="n"/>
      <c r="C103" s="8" t="n"/>
      <c r="D103" s="8" t="n"/>
      <c r="E103" s="8" t="n"/>
      <c r="F103" s="8" t="n"/>
      <c r="G103" s="9">
        <f>IF(OR(E103="",F103="",F103=0),"",ROUNDDOWN(E103/F103,0))</f>
        <v/>
      </c>
      <c r="H103" s="8" t="n"/>
      <c r="I103" s="9">
        <f>IF(G103="","",IF(G103&lt;IF(H103="",14,H103),"需要",""))</f>
        <v/>
      </c>
      <c r="J103" s="8" t="n"/>
      <c r="K103" s="8" t="n"/>
      <c r="L103" s="9">
        <f>IF(OR(F103="",K103=""),"",MAX(0,ROUNDUP(F103*K103-E103-N(J103),0)))</f>
        <v/>
      </c>
    </row>
    <row r="104">
      <c r="A104" s="8" t="n"/>
      <c r="B104" s="8" t="n"/>
      <c r="C104" s="8" t="n"/>
      <c r="D104" s="8" t="n"/>
      <c r="E104" s="8" t="n"/>
      <c r="F104" s="8" t="n"/>
      <c r="G104" s="9">
        <f>IF(OR(E104="",F104="",F104=0),"",ROUNDDOWN(E104/F104,0))</f>
        <v/>
      </c>
      <c r="H104" s="8" t="n"/>
      <c r="I104" s="9">
        <f>IF(G104="","",IF(G104&lt;IF(H104="",14,H104),"需要",""))</f>
        <v/>
      </c>
      <c r="J104" s="8" t="n"/>
      <c r="K104" s="8" t="n"/>
      <c r="L104" s="9">
        <f>IF(OR(F104="",K104=""),"",MAX(0,ROUNDUP(F104*K104-E104-N(J104),0)))</f>
        <v/>
      </c>
    </row>
    <row r="105">
      <c r="A105" s="8" t="n"/>
      <c r="B105" s="8" t="n"/>
      <c r="C105" s="8" t="n"/>
      <c r="D105" s="8" t="n"/>
      <c r="E105" s="8" t="n"/>
      <c r="F105" s="8" t="n"/>
      <c r="G105" s="9">
        <f>IF(OR(E105="",F105="",F105=0),"",ROUNDDOWN(E105/F105,0))</f>
        <v/>
      </c>
      <c r="H105" s="8" t="n"/>
      <c r="I105" s="9">
        <f>IF(G105="","",IF(G105&lt;IF(H105="",14,H105),"需要",""))</f>
        <v/>
      </c>
      <c r="J105" s="8" t="n"/>
      <c r="K105" s="8" t="n"/>
      <c r="L105" s="9">
        <f>IF(OR(F105="",K105=""),"",MAX(0,ROUNDUP(F105*K105-E105-N(J105),0)))</f>
        <v/>
      </c>
    </row>
    <row r="106">
      <c r="A106" s="8" t="n"/>
      <c r="B106" s="8" t="n"/>
      <c r="C106" s="8" t="n"/>
      <c r="D106" s="8" t="n"/>
      <c r="E106" s="8" t="n"/>
      <c r="F106" s="8" t="n"/>
      <c r="G106" s="9">
        <f>IF(OR(E106="",F106="",F106=0),"",ROUNDDOWN(E106/F106,0))</f>
        <v/>
      </c>
      <c r="H106" s="8" t="n"/>
      <c r="I106" s="9">
        <f>IF(G106="","",IF(G106&lt;IF(H106="",14,H106),"需要",""))</f>
        <v/>
      </c>
      <c r="J106" s="8" t="n"/>
      <c r="K106" s="8" t="n"/>
      <c r="L106" s="9">
        <f>IF(OR(F106="",K106=""),"",MAX(0,ROUNDUP(F106*K106-E106-N(J106),0)))</f>
        <v/>
      </c>
    </row>
    <row r="107">
      <c r="A107" s="8" t="n"/>
      <c r="B107" s="8" t="n"/>
      <c r="C107" s="8" t="n"/>
      <c r="D107" s="8" t="n"/>
      <c r="E107" s="8" t="n"/>
      <c r="F107" s="8" t="n"/>
      <c r="G107" s="9">
        <f>IF(OR(E107="",F107="",F107=0),"",ROUNDDOWN(E107/F107,0))</f>
        <v/>
      </c>
      <c r="H107" s="8" t="n"/>
      <c r="I107" s="9">
        <f>IF(G107="","",IF(G107&lt;IF(H107="",14,H107),"需要",""))</f>
        <v/>
      </c>
      <c r="J107" s="8" t="n"/>
      <c r="K107" s="8" t="n"/>
      <c r="L107" s="9">
        <f>IF(OR(F107="",K107=""),"",MAX(0,ROUNDUP(F107*K107-E107-N(J107),0)))</f>
        <v/>
      </c>
    </row>
    <row r="108">
      <c r="A108" s="8" t="n"/>
      <c r="B108" s="8" t="n"/>
      <c r="C108" s="8" t="n"/>
      <c r="D108" s="8" t="n"/>
      <c r="E108" s="8" t="n"/>
      <c r="F108" s="8" t="n"/>
      <c r="G108" s="9">
        <f>IF(OR(E108="",F108="",F108=0),"",ROUNDDOWN(E108/F108,0))</f>
        <v/>
      </c>
      <c r="H108" s="8" t="n"/>
      <c r="I108" s="9">
        <f>IF(G108="","",IF(G108&lt;IF(H108="",14,H108),"需要",""))</f>
        <v/>
      </c>
      <c r="J108" s="8" t="n"/>
      <c r="K108" s="8" t="n"/>
      <c r="L108" s="9">
        <f>IF(OR(F108="",K108=""),"",MAX(0,ROUNDUP(F108*K108-E108-N(J108),0)))</f>
        <v/>
      </c>
    </row>
    <row r="109">
      <c r="A109" s="8" t="n"/>
      <c r="B109" s="8" t="n"/>
      <c r="C109" s="8" t="n"/>
      <c r="D109" s="8" t="n"/>
      <c r="E109" s="8" t="n"/>
      <c r="F109" s="8" t="n"/>
      <c r="G109" s="9">
        <f>IF(OR(E109="",F109="",F109=0),"",ROUNDDOWN(E109/F109,0))</f>
        <v/>
      </c>
      <c r="H109" s="8" t="n"/>
      <c r="I109" s="9">
        <f>IF(G109="","",IF(G109&lt;IF(H109="",14,H109),"需要",""))</f>
        <v/>
      </c>
      <c r="J109" s="8" t="n"/>
      <c r="K109" s="8" t="n"/>
      <c r="L109" s="9">
        <f>IF(OR(F109="",K109=""),"",MAX(0,ROUNDUP(F109*K109-E109-N(J109),0)))</f>
        <v/>
      </c>
    </row>
    <row r="110">
      <c r="A110" s="8" t="n"/>
      <c r="B110" s="8" t="n"/>
      <c r="C110" s="8" t="n"/>
      <c r="D110" s="8" t="n"/>
      <c r="E110" s="8" t="n"/>
      <c r="F110" s="8" t="n"/>
      <c r="G110" s="9">
        <f>IF(OR(E110="",F110="",F110=0),"",ROUNDDOWN(E110/F110,0))</f>
        <v/>
      </c>
      <c r="H110" s="8" t="n"/>
      <c r="I110" s="9">
        <f>IF(G110="","",IF(G110&lt;IF(H110="",14,H110),"需要",""))</f>
        <v/>
      </c>
      <c r="J110" s="8" t="n"/>
      <c r="K110" s="8" t="n"/>
      <c r="L110" s="9">
        <f>IF(OR(F110="",K110=""),"",MAX(0,ROUNDUP(F110*K110-E110-N(J110),0)))</f>
        <v/>
      </c>
    </row>
    <row r="111">
      <c r="A111" s="8" t="n"/>
      <c r="B111" s="8" t="n"/>
      <c r="C111" s="8" t="n"/>
      <c r="D111" s="8" t="n"/>
      <c r="E111" s="8" t="n"/>
      <c r="F111" s="8" t="n"/>
      <c r="G111" s="9">
        <f>IF(OR(E111="",F111="",F111=0),"",ROUNDDOWN(E111/F111,0))</f>
        <v/>
      </c>
      <c r="H111" s="8" t="n"/>
      <c r="I111" s="9">
        <f>IF(G111="","",IF(G111&lt;IF(H111="",14,H111),"需要",""))</f>
        <v/>
      </c>
      <c r="J111" s="8" t="n"/>
      <c r="K111" s="8" t="n"/>
      <c r="L111" s="9">
        <f>IF(OR(F111="",K111=""),"",MAX(0,ROUNDUP(F111*K111-E111-N(J111),0)))</f>
        <v/>
      </c>
    </row>
    <row r="112">
      <c r="A112" s="8" t="n"/>
      <c r="B112" s="8" t="n"/>
      <c r="C112" s="8" t="n"/>
      <c r="D112" s="8" t="n"/>
      <c r="E112" s="8" t="n"/>
      <c r="F112" s="8" t="n"/>
      <c r="G112" s="9">
        <f>IF(OR(E112="",F112="",F112=0),"",ROUNDDOWN(E112/F112,0))</f>
        <v/>
      </c>
      <c r="H112" s="8" t="n"/>
      <c r="I112" s="9">
        <f>IF(G112="","",IF(G112&lt;IF(H112="",14,H112),"需要",""))</f>
        <v/>
      </c>
      <c r="J112" s="8" t="n"/>
      <c r="K112" s="8" t="n"/>
      <c r="L112" s="9">
        <f>IF(OR(F112="",K112=""),"",MAX(0,ROUNDUP(F112*K112-E112-N(J112),0)))</f>
        <v/>
      </c>
    </row>
    <row r="113">
      <c r="A113" s="8" t="n"/>
      <c r="B113" s="8" t="n"/>
      <c r="C113" s="8" t="n"/>
      <c r="D113" s="8" t="n"/>
      <c r="E113" s="8" t="n"/>
      <c r="F113" s="8" t="n"/>
      <c r="G113" s="9">
        <f>IF(OR(E113="",F113="",F113=0),"",ROUNDDOWN(E113/F113,0))</f>
        <v/>
      </c>
      <c r="H113" s="8" t="n"/>
      <c r="I113" s="9">
        <f>IF(G113="","",IF(G113&lt;IF(H113="",14,H113),"需要",""))</f>
        <v/>
      </c>
      <c r="J113" s="8" t="n"/>
      <c r="K113" s="8" t="n"/>
      <c r="L113" s="9">
        <f>IF(OR(F113="",K113=""),"",MAX(0,ROUNDUP(F113*K113-E113-N(J113),0)))</f>
        <v/>
      </c>
    </row>
    <row r="114">
      <c r="A114" s="8" t="n"/>
      <c r="B114" s="8" t="n"/>
      <c r="C114" s="8" t="n"/>
      <c r="D114" s="8" t="n"/>
      <c r="E114" s="8" t="n"/>
      <c r="F114" s="8" t="n"/>
      <c r="G114" s="9">
        <f>IF(OR(E114="",F114="",F114=0),"",ROUNDDOWN(E114/F114,0))</f>
        <v/>
      </c>
      <c r="H114" s="8" t="n"/>
      <c r="I114" s="9">
        <f>IF(G114="","",IF(G114&lt;IF(H114="",14,H114),"需要",""))</f>
        <v/>
      </c>
      <c r="J114" s="8" t="n"/>
      <c r="K114" s="8" t="n"/>
      <c r="L114" s="9">
        <f>IF(OR(F114="",K114=""),"",MAX(0,ROUNDUP(F114*K114-E114-N(J114),0)))</f>
        <v/>
      </c>
    </row>
    <row r="115">
      <c r="A115" s="8" t="n"/>
      <c r="B115" s="8" t="n"/>
      <c r="C115" s="8" t="n"/>
      <c r="D115" s="8" t="n"/>
      <c r="E115" s="8" t="n"/>
      <c r="F115" s="8" t="n"/>
      <c r="G115" s="9">
        <f>IF(OR(E115="",F115="",F115=0),"",ROUNDDOWN(E115/F115,0))</f>
        <v/>
      </c>
      <c r="H115" s="8" t="n"/>
      <c r="I115" s="9">
        <f>IF(G115="","",IF(G115&lt;IF(H115="",14,H115),"需要",""))</f>
        <v/>
      </c>
      <c r="J115" s="8" t="n"/>
      <c r="K115" s="8" t="n"/>
      <c r="L115" s="9">
        <f>IF(OR(F115="",K115=""),"",MAX(0,ROUNDUP(F115*K115-E115-N(J115),0)))</f>
        <v/>
      </c>
    </row>
    <row r="116">
      <c r="A116" s="8" t="n"/>
      <c r="B116" s="8" t="n"/>
      <c r="C116" s="8" t="n"/>
      <c r="D116" s="8" t="n"/>
      <c r="E116" s="8" t="n"/>
      <c r="F116" s="8" t="n"/>
      <c r="G116" s="9">
        <f>IF(OR(E116="",F116="",F116=0),"",ROUNDDOWN(E116/F116,0))</f>
        <v/>
      </c>
      <c r="H116" s="8" t="n"/>
      <c r="I116" s="9">
        <f>IF(G116="","",IF(G116&lt;IF(H116="",14,H116),"需要",""))</f>
        <v/>
      </c>
      <c r="J116" s="8" t="n"/>
      <c r="K116" s="8" t="n"/>
      <c r="L116" s="9">
        <f>IF(OR(F116="",K116=""),"",MAX(0,ROUNDUP(F116*K116-E116-N(J116),0)))</f>
        <v/>
      </c>
    </row>
    <row r="117">
      <c r="A117" s="8" t="n"/>
      <c r="B117" s="8" t="n"/>
      <c r="C117" s="8" t="n"/>
      <c r="D117" s="8" t="n"/>
      <c r="E117" s="8" t="n"/>
      <c r="F117" s="8" t="n"/>
      <c r="G117" s="9">
        <f>IF(OR(E117="",F117="",F117=0),"",ROUNDDOWN(E117/F117,0))</f>
        <v/>
      </c>
      <c r="H117" s="8" t="n"/>
      <c r="I117" s="9">
        <f>IF(G117="","",IF(G117&lt;IF(H117="",14,H117),"需要",""))</f>
        <v/>
      </c>
      <c r="J117" s="8" t="n"/>
      <c r="K117" s="8" t="n"/>
      <c r="L117" s="9">
        <f>IF(OR(F117="",K117=""),"",MAX(0,ROUNDUP(F117*K117-E117-N(J117),0)))</f>
        <v/>
      </c>
    </row>
    <row r="118">
      <c r="A118" s="8" t="n"/>
      <c r="B118" s="8" t="n"/>
      <c r="C118" s="8" t="n"/>
      <c r="D118" s="8" t="n"/>
      <c r="E118" s="8" t="n"/>
      <c r="F118" s="8" t="n"/>
      <c r="G118" s="9">
        <f>IF(OR(E118="",F118="",F118=0),"",ROUNDDOWN(E118/F118,0))</f>
        <v/>
      </c>
      <c r="H118" s="8" t="n"/>
      <c r="I118" s="9">
        <f>IF(G118="","",IF(G118&lt;IF(H118="",14,H118),"需要",""))</f>
        <v/>
      </c>
      <c r="J118" s="8" t="n"/>
      <c r="K118" s="8" t="n"/>
      <c r="L118" s="9">
        <f>IF(OR(F118="",K118=""),"",MAX(0,ROUNDUP(F118*K118-E118-N(J118),0)))</f>
        <v/>
      </c>
    </row>
    <row r="119">
      <c r="A119" s="8" t="n"/>
      <c r="B119" s="8" t="n"/>
      <c r="C119" s="8" t="n"/>
      <c r="D119" s="8" t="n"/>
      <c r="E119" s="8" t="n"/>
      <c r="F119" s="8" t="n"/>
      <c r="G119" s="9">
        <f>IF(OR(E119="",F119="",F119=0),"",ROUNDDOWN(E119/F119,0))</f>
        <v/>
      </c>
      <c r="H119" s="8" t="n"/>
      <c r="I119" s="9">
        <f>IF(G119="","",IF(G119&lt;IF(H119="",14,H119),"需要",""))</f>
        <v/>
      </c>
      <c r="J119" s="8" t="n"/>
      <c r="K119" s="8" t="n"/>
      <c r="L119" s="9">
        <f>IF(OR(F119="",K119=""),"",MAX(0,ROUNDUP(F119*K119-E119-N(J119),0)))</f>
        <v/>
      </c>
    </row>
    <row r="120">
      <c r="A120" s="8" t="n"/>
      <c r="B120" s="8" t="n"/>
      <c r="C120" s="8" t="n"/>
      <c r="D120" s="8" t="n"/>
      <c r="E120" s="8" t="n"/>
      <c r="F120" s="8" t="n"/>
      <c r="G120" s="9">
        <f>IF(OR(E120="",F120="",F120=0),"",ROUNDDOWN(E120/F120,0))</f>
        <v/>
      </c>
      <c r="H120" s="8" t="n"/>
      <c r="I120" s="9">
        <f>IF(G120="","",IF(G120&lt;IF(H120="",14,H120),"需要",""))</f>
        <v/>
      </c>
      <c r="J120" s="8" t="n"/>
      <c r="K120" s="8" t="n"/>
      <c r="L120" s="9">
        <f>IF(OR(F120="",K120=""),"",MAX(0,ROUNDUP(F120*K120-E120-N(J120),0)))</f>
        <v/>
      </c>
    </row>
    <row r="121">
      <c r="A121" s="8" t="n"/>
      <c r="B121" s="8" t="n"/>
      <c r="C121" s="8" t="n"/>
      <c r="D121" s="8" t="n"/>
      <c r="E121" s="8" t="n"/>
      <c r="F121" s="8" t="n"/>
      <c r="G121" s="9">
        <f>IF(OR(E121="",F121="",F121=0),"",ROUNDDOWN(E121/F121,0))</f>
        <v/>
      </c>
      <c r="H121" s="8" t="n"/>
      <c r="I121" s="9">
        <f>IF(G121="","",IF(G121&lt;IF(H121="",14,H121),"需要",""))</f>
        <v/>
      </c>
      <c r="J121" s="8" t="n"/>
      <c r="K121" s="8" t="n"/>
      <c r="L121" s="9">
        <f>IF(OR(F121="",K121=""),"",MAX(0,ROUNDUP(F121*K121-E121-N(J121),0)))</f>
        <v/>
      </c>
    </row>
    <row r="122">
      <c r="A122" s="8" t="n"/>
      <c r="B122" s="8" t="n"/>
      <c r="C122" s="8" t="n"/>
      <c r="D122" s="8" t="n"/>
      <c r="E122" s="8" t="n"/>
      <c r="F122" s="8" t="n"/>
      <c r="G122" s="9">
        <f>IF(OR(E122="",F122="",F122=0),"",ROUNDDOWN(E122/F122,0))</f>
        <v/>
      </c>
      <c r="H122" s="8" t="n"/>
      <c r="I122" s="9">
        <f>IF(G122="","",IF(G122&lt;IF(H122="",14,H122),"需要",""))</f>
        <v/>
      </c>
      <c r="J122" s="8" t="n"/>
      <c r="K122" s="8" t="n"/>
      <c r="L122" s="9">
        <f>IF(OR(F122="",K122=""),"",MAX(0,ROUNDUP(F122*K122-E122-N(J122),0)))</f>
        <v/>
      </c>
    </row>
    <row r="123">
      <c r="A123" s="8" t="n"/>
      <c r="B123" s="8" t="n"/>
      <c r="C123" s="8" t="n"/>
      <c r="D123" s="8" t="n"/>
      <c r="E123" s="8" t="n"/>
      <c r="F123" s="8" t="n"/>
      <c r="G123" s="9">
        <f>IF(OR(E123="",F123="",F123=0),"",ROUNDDOWN(E123/F123,0))</f>
        <v/>
      </c>
      <c r="H123" s="8" t="n"/>
      <c r="I123" s="9">
        <f>IF(G123="","",IF(G123&lt;IF(H123="",14,H123),"需要",""))</f>
        <v/>
      </c>
      <c r="J123" s="8" t="n"/>
      <c r="K123" s="8" t="n"/>
      <c r="L123" s="9">
        <f>IF(OR(F123="",K123=""),"",MAX(0,ROUNDUP(F123*K123-E123-N(J123),0)))</f>
        <v/>
      </c>
    </row>
    <row r="124">
      <c r="A124" s="8" t="n"/>
      <c r="B124" s="8" t="n"/>
      <c r="C124" s="8" t="n"/>
      <c r="D124" s="8" t="n"/>
      <c r="E124" s="8" t="n"/>
      <c r="F124" s="8" t="n"/>
      <c r="G124" s="9">
        <f>IF(OR(E124="",F124="",F124=0),"",ROUNDDOWN(E124/F124,0))</f>
        <v/>
      </c>
      <c r="H124" s="8" t="n"/>
      <c r="I124" s="9">
        <f>IF(G124="","",IF(G124&lt;IF(H124="",14,H124),"需要",""))</f>
        <v/>
      </c>
      <c r="J124" s="8" t="n"/>
      <c r="K124" s="8" t="n"/>
      <c r="L124" s="9">
        <f>IF(OR(F124="",K124=""),"",MAX(0,ROUNDUP(F124*K124-E124-N(J124),0)))</f>
        <v/>
      </c>
    </row>
    <row r="126">
      <c r="A126" s="6" t="inlineStr">
        <is>
          <t>提示日數留空即當 14 日。建議訂貨量＝每日用量 × 想維持日數 − 現有存量 − 已訂未到，並向上取整。</t>
        </is>
      </c>
    </row>
  </sheetData>
  <conditionalFormatting sqref="I5:I124">
    <cfRule type="expression" priority="1" dxfId="2">
      <formula>I5="需要"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4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2" customWidth="1" min="4" max="4"/>
    <col width="10" customWidth="1" min="5" max="5"/>
    <col width="8" customWidth="1" min="6" max="6"/>
    <col width="24" customWidth="1" min="7" max="7"/>
  </cols>
  <sheetData>
    <row r="1">
      <c r="A1" s="5" t="inlineStr">
        <is>
          <t>訂貨單</t>
        </is>
      </c>
    </row>
    <row r="3">
      <c r="A3" s="11" t="inlineStr">
        <is>
          <t>致供應商</t>
        </is>
      </c>
      <c r="C3" s="12" t="inlineStr">
        <is>
          <t>〔供應商名稱〕</t>
        </is>
      </c>
    </row>
    <row r="4">
      <c r="A4" s="11" t="inlineStr">
        <is>
          <t>訂單編號</t>
        </is>
      </c>
      <c r="C4" s="12" t="inlineStr">
        <is>
          <t>〔例如 PO-2026-001〕</t>
        </is>
      </c>
    </row>
    <row r="5">
      <c r="A5" s="11" t="inlineStr">
        <is>
          <t>訂貨日期</t>
        </is>
      </c>
      <c r="C5" s="12" t="inlineStr">
        <is>
          <t>〔日／月／年〕</t>
        </is>
      </c>
    </row>
    <row r="6">
      <c r="A6" s="11" t="inlineStr">
        <is>
          <t>診所</t>
        </is>
      </c>
      <c r="C6" s="12" t="inlineStr">
        <is>
          <t>〔診所名稱〕</t>
        </is>
      </c>
    </row>
    <row r="7">
      <c r="A7" s="11" t="inlineStr">
        <is>
          <t>送貨地址</t>
        </is>
      </c>
      <c r="C7" s="12" t="inlineStr">
        <is>
          <t>〔診所地址〕</t>
        </is>
      </c>
    </row>
    <row r="8">
      <c r="A8" s="11" t="inlineStr">
        <is>
          <t>聯絡人及電話</t>
        </is>
      </c>
      <c r="C8" s="12" t="inlineStr">
        <is>
          <t>〔姓名〕　〔電話〕</t>
        </is>
      </c>
    </row>
    <row r="9">
      <c r="A9" s="11" t="inlineStr">
        <is>
          <t>希望送貨日期</t>
        </is>
      </c>
      <c r="C9" s="12" t="inlineStr">
        <is>
          <t>〔日／月／年〕</t>
        </is>
      </c>
    </row>
    <row r="11">
      <c r="A11" s="13" t="inlineStr">
        <is>
          <t>項目</t>
        </is>
      </c>
      <c r="B11" s="13" t="inlineStr">
        <is>
          <t>藥名</t>
        </is>
      </c>
      <c r="C11" s="13" t="inlineStr">
        <is>
          <t>牌子／產品編號</t>
        </is>
      </c>
      <c r="D11" s="13" t="inlineStr">
        <is>
          <t>規格</t>
        </is>
      </c>
      <c r="E11" s="13" t="inlineStr">
        <is>
          <t>數量</t>
        </is>
      </c>
      <c r="F11" s="13" t="inlineStr">
        <is>
          <t>單位</t>
        </is>
      </c>
      <c r="G11" s="13" t="inlineStr">
        <is>
          <t>備註</t>
        </is>
      </c>
    </row>
    <row r="12">
      <c r="A12" s="14" t="n">
        <v>1</v>
      </c>
      <c r="B12" s="14" t="n"/>
      <c r="C12" s="14" t="n"/>
      <c r="D12" s="14" t="n"/>
      <c r="E12" s="14" t="n"/>
      <c r="F12" s="14" t="n"/>
      <c r="G12" s="14" t="n"/>
    </row>
    <row r="13">
      <c r="A13" s="14" t="n">
        <v>2</v>
      </c>
      <c r="B13" s="14" t="n"/>
      <c r="C13" s="14" t="n"/>
      <c r="D13" s="14" t="n"/>
      <c r="E13" s="14" t="n"/>
      <c r="F13" s="14" t="n"/>
      <c r="G13" s="14" t="n"/>
    </row>
    <row r="14">
      <c r="A14" s="14" t="n">
        <v>3</v>
      </c>
      <c r="B14" s="14" t="n"/>
      <c r="C14" s="14" t="n"/>
      <c r="D14" s="14" t="n"/>
      <c r="E14" s="14" t="n"/>
      <c r="F14" s="14" t="n"/>
      <c r="G14" s="14" t="n"/>
    </row>
    <row r="15">
      <c r="A15" s="14" t="n">
        <v>4</v>
      </c>
      <c r="B15" s="14" t="n"/>
      <c r="C15" s="14" t="n"/>
      <c r="D15" s="14" t="n"/>
      <c r="E15" s="14" t="n"/>
      <c r="F15" s="14" t="n"/>
      <c r="G15" s="14" t="n"/>
    </row>
    <row r="16">
      <c r="A16" s="14" t="n">
        <v>5</v>
      </c>
      <c r="B16" s="14" t="n"/>
      <c r="C16" s="14" t="n"/>
      <c r="D16" s="14" t="n"/>
      <c r="E16" s="14" t="n"/>
      <c r="F16" s="14" t="n"/>
      <c r="G16" s="14" t="n"/>
    </row>
    <row r="17">
      <c r="A17" s="14" t="n">
        <v>6</v>
      </c>
      <c r="B17" s="14" t="n"/>
      <c r="C17" s="14" t="n"/>
      <c r="D17" s="14" t="n"/>
      <c r="E17" s="14" t="n"/>
      <c r="F17" s="14" t="n"/>
      <c r="G17" s="14" t="n"/>
    </row>
    <row r="18">
      <c r="A18" s="14" t="n">
        <v>7</v>
      </c>
      <c r="B18" s="14" t="n"/>
      <c r="C18" s="14" t="n"/>
      <c r="D18" s="14" t="n"/>
      <c r="E18" s="14" t="n"/>
      <c r="F18" s="14" t="n"/>
      <c r="G18" s="14" t="n"/>
    </row>
    <row r="19">
      <c r="A19" s="14" t="n">
        <v>8</v>
      </c>
      <c r="B19" s="14" t="n"/>
      <c r="C19" s="14" t="n"/>
      <c r="D19" s="14" t="n"/>
      <c r="E19" s="14" t="n"/>
      <c r="F19" s="14" t="n"/>
      <c r="G19" s="14" t="n"/>
    </row>
    <row r="20">
      <c r="A20" s="14" t="n">
        <v>9</v>
      </c>
      <c r="B20" s="14" t="n"/>
      <c r="C20" s="14" t="n"/>
      <c r="D20" s="14" t="n"/>
      <c r="E20" s="14" t="n"/>
      <c r="F20" s="14" t="n"/>
      <c r="G20" s="14" t="n"/>
    </row>
    <row r="21">
      <c r="A21" s="14" t="n">
        <v>10</v>
      </c>
      <c r="B21" s="14" t="n"/>
      <c r="C21" s="14" t="n"/>
      <c r="D21" s="14" t="n"/>
      <c r="E21" s="14" t="n"/>
      <c r="F21" s="14" t="n"/>
      <c r="G21" s="14" t="n"/>
    </row>
    <row r="22">
      <c r="A22" s="14" t="n">
        <v>11</v>
      </c>
      <c r="B22" s="14" t="n"/>
      <c r="C22" s="14" t="n"/>
      <c r="D22" s="14" t="n"/>
      <c r="E22" s="14" t="n"/>
      <c r="F22" s="14" t="n"/>
      <c r="G22" s="14" t="n"/>
    </row>
    <row r="23">
      <c r="A23" s="14" t="n">
        <v>12</v>
      </c>
      <c r="B23" s="14" t="n"/>
      <c r="C23" s="14" t="n"/>
      <c r="D23" s="14" t="n"/>
      <c r="E23" s="14" t="n"/>
      <c r="F23" s="14" t="n"/>
      <c r="G23" s="14" t="n"/>
    </row>
    <row r="24">
      <c r="A24" s="14" t="n">
        <v>13</v>
      </c>
      <c r="B24" s="14" t="n"/>
      <c r="C24" s="14" t="n"/>
      <c r="D24" s="14" t="n"/>
      <c r="E24" s="14" t="n"/>
      <c r="F24" s="14" t="n"/>
      <c r="G24" s="14" t="n"/>
    </row>
    <row r="25">
      <c r="A25" s="14" t="n">
        <v>14</v>
      </c>
      <c r="B25" s="14" t="n"/>
      <c r="C25" s="14" t="n"/>
      <c r="D25" s="14" t="n"/>
      <c r="E25" s="14" t="n"/>
      <c r="F25" s="14" t="n"/>
      <c r="G25" s="14" t="n"/>
    </row>
    <row r="26">
      <c r="A26" s="14" t="n">
        <v>15</v>
      </c>
      <c r="B26" s="14" t="n"/>
      <c r="C26" s="14" t="n"/>
      <c r="D26" s="14" t="n"/>
      <c r="E26" s="14" t="n"/>
      <c r="F26" s="14" t="n"/>
      <c r="G26" s="14" t="n"/>
    </row>
    <row r="27">
      <c r="A27" s="14" t="n">
        <v>16</v>
      </c>
      <c r="B27" s="14" t="n"/>
      <c r="C27" s="14" t="n"/>
      <c r="D27" s="14" t="n"/>
      <c r="E27" s="14" t="n"/>
      <c r="F27" s="14" t="n"/>
      <c r="G27" s="14" t="n"/>
    </row>
    <row r="28">
      <c r="A28" s="14" t="n">
        <v>17</v>
      </c>
      <c r="B28" s="14" t="n"/>
      <c r="C28" s="14" t="n"/>
      <c r="D28" s="14" t="n"/>
      <c r="E28" s="14" t="n"/>
      <c r="F28" s="14" t="n"/>
      <c r="G28" s="14" t="n"/>
    </row>
    <row r="29">
      <c r="A29" s="14" t="n">
        <v>18</v>
      </c>
      <c r="B29" s="14" t="n"/>
      <c r="C29" s="14" t="n"/>
      <c r="D29" s="14" t="n"/>
      <c r="E29" s="14" t="n"/>
      <c r="F29" s="14" t="n"/>
      <c r="G29" s="14" t="n"/>
    </row>
    <row r="30">
      <c r="A30" s="14" t="n">
        <v>19</v>
      </c>
      <c r="B30" s="14" t="n"/>
      <c r="C30" s="14" t="n"/>
      <c r="D30" s="14" t="n"/>
      <c r="E30" s="14" t="n"/>
      <c r="F30" s="14" t="n"/>
      <c r="G30" s="14" t="n"/>
    </row>
    <row r="31">
      <c r="A31" s="14" t="n">
        <v>20</v>
      </c>
      <c r="B31" s="14" t="n"/>
      <c r="C31" s="14" t="n"/>
      <c r="D31" s="14" t="n"/>
      <c r="E31" s="14" t="n"/>
      <c r="F31" s="14" t="n"/>
      <c r="G31" s="14" t="n"/>
    </row>
    <row r="32">
      <c r="A32" s="14" t="n">
        <v>21</v>
      </c>
      <c r="B32" s="14" t="n"/>
      <c r="C32" s="14" t="n"/>
      <c r="D32" s="14" t="n"/>
      <c r="E32" s="14" t="n"/>
      <c r="F32" s="14" t="n"/>
      <c r="G32" s="14" t="n"/>
    </row>
    <row r="33">
      <c r="A33" s="14" t="n">
        <v>22</v>
      </c>
      <c r="B33" s="14" t="n"/>
      <c r="C33" s="14" t="n"/>
      <c r="D33" s="14" t="n"/>
      <c r="E33" s="14" t="n"/>
      <c r="F33" s="14" t="n"/>
      <c r="G33" s="14" t="n"/>
    </row>
    <row r="34">
      <c r="A34" s="14" t="n">
        <v>23</v>
      </c>
      <c r="B34" s="14" t="n"/>
      <c r="C34" s="14" t="n"/>
      <c r="D34" s="14" t="n"/>
      <c r="E34" s="14" t="n"/>
      <c r="F34" s="14" t="n"/>
      <c r="G34" s="14" t="n"/>
    </row>
    <row r="35">
      <c r="A35" s="14" t="n">
        <v>24</v>
      </c>
      <c r="B35" s="14" t="n"/>
      <c r="C35" s="14" t="n"/>
      <c r="D35" s="14" t="n"/>
      <c r="E35" s="14" t="n"/>
      <c r="F35" s="14" t="n"/>
      <c r="G35" s="14" t="n"/>
    </row>
    <row r="36">
      <c r="A36" s="14" t="n">
        <v>25</v>
      </c>
      <c r="B36" s="14" t="n"/>
      <c r="C36" s="14" t="n"/>
      <c r="D36" s="14" t="n"/>
      <c r="E36" s="14" t="n"/>
      <c r="F36" s="14" t="n"/>
      <c r="G36" s="14" t="n"/>
    </row>
    <row r="37">
      <c r="A37" s="14" t="n">
        <v>26</v>
      </c>
      <c r="B37" s="14" t="n"/>
      <c r="C37" s="14" t="n"/>
      <c r="D37" s="14" t="n"/>
      <c r="E37" s="14" t="n"/>
      <c r="F37" s="14" t="n"/>
      <c r="G37" s="14" t="n"/>
    </row>
    <row r="38">
      <c r="A38" s="14" t="n">
        <v>27</v>
      </c>
      <c r="B38" s="14" t="n"/>
      <c r="C38" s="14" t="n"/>
      <c r="D38" s="14" t="n"/>
      <c r="E38" s="14" t="n"/>
      <c r="F38" s="14" t="n"/>
      <c r="G38" s="14" t="n"/>
    </row>
    <row r="39">
      <c r="A39" s="14" t="n">
        <v>28</v>
      </c>
      <c r="B39" s="14" t="n"/>
      <c r="C39" s="14" t="n"/>
      <c r="D39" s="14" t="n"/>
      <c r="E39" s="14" t="n"/>
      <c r="F39" s="14" t="n"/>
      <c r="G39" s="14" t="n"/>
    </row>
    <row r="40">
      <c r="A40" s="14" t="n">
        <v>29</v>
      </c>
      <c r="B40" s="14" t="n"/>
      <c r="C40" s="14" t="n"/>
      <c r="D40" s="14" t="n"/>
      <c r="E40" s="14" t="n"/>
      <c r="F40" s="14" t="n"/>
      <c r="G40" s="14" t="n"/>
    </row>
    <row r="41">
      <c r="A41" s="14" t="n">
        <v>30</v>
      </c>
      <c r="B41" s="14" t="n"/>
      <c r="C41" s="14" t="n"/>
      <c r="D41" s="14" t="n"/>
      <c r="E41" s="14" t="n"/>
      <c r="F41" s="14" t="n"/>
      <c r="G41" s="14" t="n"/>
    </row>
    <row r="43">
      <c r="A43" s="12" t="inlineStr">
        <is>
          <t>訂購人簽署：＿＿＿＿＿＿＿＿　供應商確認：＿＿＿＿＿＿＿＿</t>
        </is>
      </c>
    </row>
    <row r="44">
      <c r="A44" s="6" t="inlineStr">
        <is>
          <t>此訂單只列貨品，不含任何病人資料。範本由健雲中醫系統 medicloud.hk 提供。</t>
        </is>
      </c>
    </row>
  </sheetData>
  <mergeCells count="14">
    <mergeCell ref="A4:B4"/>
    <mergeCell ref="C8:G8"/>
    <mergeCell ref="C9:G9"/>
    <mergeCell ref="C4:G4"/>
    <mergeCell ref="C7:G7"/>
    <mergeCell ref="A7:B7"/>
    <mergeCell ref="C6:G6"/>
    <mergeCell ref="A5:B5"/>
    <mergeCell ref="C5:G5"/>
    <mergeCell ref="A9:B9"/>
    <mergeCell ref="A8:B8"/>
    <mergeCell ref="A3:B3"/>
    <mergeCell ref="A6:B6"/>
    <mergeCell ref="C3:G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Medicloud CMS</dc:creator>
  <dc:title xmlns:dc="http://purl.org/dc/elements/1.1/">中藥盤點表、補貨參考及訂貨單</dc:title>
  <dcterms:created xmlns:dcterms="http://purl.org/dc/terms/" xmlns:xsi="http://www.w3.org/2001/XMLSchema-instance" xsi:type="dcterms:W3CDTF">2026-10-22T17:22:40Z</dcterms:created>
  <dcterms:modified xmlns:dcterms="http://purl.org/dc/terms/" xmlns:xsi="http://www.w3.org/2001/XMLSchema-instance" xsi:type="dcterms:W3CDTF">2026-10-22T17:22:40Z</dcterms:modified>
</cp:coreProperties>
</file>